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9200" windowHeight="7455" firstSheet="1" activeTab="1"/>
  </bookViews>
  <sheets>
    <sheet name="TT lop học-diem danh" sheetId="1" state="hidden" r:id="rId1"/>
    <sheet name="ThongTin" sheetId="3" r:id="rId2"/>
    <sheet name="ket qua hoc tap" sheetId="2" r:id="rId3"/>
    <sheet name="TongHopGioNghi" sheetId="4" r:id="rId4"/>
    <sheet name="QLCaBiet" sheetId="5" r:id="rId5"/>
    <sheet name="QuaTrinh" sheetId="6" r:id="rId6"/>
  </sheets>
  <definedNames>
    <definedName name="_xlnm.Print_Area" localSheetId="2">'ket qua hoc tap'!$A$1:$M$30</definedName>
    <definedName name="_xlnm.Print_Titles" localSheetId="2">'ket qua hoc tap'!$4:$6</definedName>
  </definedNames>
  <calcPr calcId="145621"/>
</workbook>
</file>

<file path=xl/calcChain.xml><?xml version="1.0" encoding="utf-8"?>
<calcChain xmlns="http://schemas.openxmlformats.org/spreadsheetml/2006/main">
  <c r="B16" i="4" l="1"/>
  <c r="P7" i="4"/>
  <c r="P8" i="4"/>
  <c r="P9" i="4"/>
  <c r="P10" i="4"/>
  <c r="P11" i="4"/>
  <c r="P12" i="4"/>
  <c r="P13" i="4"/>
  <c r="P14" i="4"/>
  <c r="P15" i="4"/>
  <c r="P16" i="4"/>
  <c r="P17" i="4"/>
  <c r="P18" i="4"/>
  <c r="P19" i="4"/>
  <c r="P20" i="4"/>
  <c r="P21" i="4"/>
  <c r="P22" i="4"/>
  <c r="P23" i="4"/>
  <c r="P24" i="4"/>
  <c r="P25" i="4"/>
  <c r="P26" i="4"/>
  <c r="P27" i="4"/>
  <c r="P28" i="4"/>
  <c r="P29" i="4"/>
  <c r="P6" i="4"/>
  <c r="B7" i="4"/>
  <c r="B8" i="4"/>
  <c r="B9" i="4"/>
  <c r="B10" i="4"/>
  <c r="B11" i="4"/>
  <c r="B12" i="4"/>
  <c r="B13" i="4"/>
  <c r="B14" i="4"/>
  <c r="B15" i="4"/>
  <c r="B17" i="4"/>
  <c r="B18" i="4"/>
  <c r="B19" i="4"/>
  <c r="B20" i="4"/>
  <c r="B21" i="4"/>
  <c r="B22" i="4"/>
  <c r="B23" i="4"/>
  <c r="B24" i="4"/>
  <c r="B25" i="4"/>
  <c r="B26" i="4"/>
  <c r="B27" i="4"/>
  <c r="B28" i="4"/>
  <c r="B29" i="4"/>
  <c r="B6" i="4"/>
  <c r="H5" i="4"/>
  <c r="I5" i="4" s="1"/>
  <c r="J5" i="4" s="1"/>
  <c r="K5" i="4" s="1"/>
  <c r="L5" i="4" s="1"/>
  <c r="M5" i="4" s="1"/>
  <c r="N5" i="4" s="1"/>
  <c r="O5" i="4" s="1"/>
  <c r="G5" i="4"/>
  <c r="E5" i="4"/>
  <c r="D5" i="4"/>
  <c r="K8" i="2"/>
  <c r="K9" i="2"/>
  <c r="K10" i="2"/>
  <c r="K11" i="2"/>
  <c r="K12" i="2"/>
  <c r="K13" i="2"/>
  <c r="K14" i="2"/>
  <c r="K15" i="2"/>
  <c r="K16" i="2"/>
  <c r="K17" i="2"/>
  <c r="K18" i="2"/>
  <c r="K19" i="2"/>
  <c r="K20" i="2"/>
  <c r="K21" i="2"/>
  <c r="K22" i="2"/>
  <c r="K23" i="2"/>
  <c r="K24" i="2"/>
  <c r="K25" i="2"/>
  <c r="K26" i="2"/>
  <c r="K27" i="2"/>
  <c r="K28" i="2"/>
  <c r="K29" i="2"/>
  <c r="K30" i="2"/>
  <c r="K7" i="2"/>
  <c r="I8" i="2"/>
  <c r="I9" i="2"/>
  <c r="I10" i="2"/>
  <c r="I11" i="2"/>
  <c r="I12" i="2"/>
  <c r="I13" i="2"/>
  <c r="I14" i="2"/>
  <c r="I15" i="2"/>
  <c r="I16" i="2"/>
  <c r="I17" i="2"/>
  <c r="I18" i="2"/>
  <c r="I19" i="2"/>
  <c r="I20" i="2"/>
  <c r="I21" i="2"/>
  <c r="I22" i="2"/>
  <c r="I23" i="2"/>
  <c r="I24" i="2"/>
  <c r="I25" i="2"/>
  <c r="I26" i="2"/>
  <c r="I27" i="2"/>
  <c r="I28" i="2"/>
  <c r="I29" i="2"/>
  <c r="I30" i="2"/>
  <c r="I7" i="2"/>
</calcChain>
</file>

<file path=xl/sharedStrings.xml><?xml version="1.0" encoding="utf-8"?>
<sst xmlns="http://schemas.openxmlformats.org/spreadsheetml/2006/main" count="122" uniqueCount="101">
  <si>
    <t>b) Bộ máy quản lý lớp:</t>
  </si>
  <si>
    <t>c) Phương thức tổ chức đào tạo:</t>
  </si>
  <si>
    <t>TT</t>
  </si>
  <si>
    <t>Ghi chú</t>
  </si>
  <si>
    <t>Tên học sinh</t>
  </si>
  <si>
    <t>THÔNG TIN VỀ LỚP HỌC/ MÔN HỌC</t>
  </si>
  <si>
    <t>6. Tổ chức lớp học</t>
  </si>
  <si>
    <t>Số TT</t>
  </si>
  <si>
    <t>Điểm tổng kết</t>
  </si>
  <si>
    <t>Lần 1</t>
  </si>
  <si>
    <t>Lần 2</t>
  </si>
  <si>
    <t>Họ và tên học sinh</t>
  </si>
  <si>
    <t>Hệ số 1</t>
  </si>
  <si>
    <t>Hệ số 2</t>
  </si>
  <si>
    <t>Kiểm tra kết thúc môn học</t>
  </si>
  <si>
    <t>KẾT QUẢ HỌC TẬP</t>
  </si>
  <si>
    <t>KTTX</t>
  </si>
  <si>
    <t>KTĐK</t>
  </si>
  <si>
    <t xml:space="preserve">QUẢN LÝ HỌC SINH CÁ BIỆT
(Tên học sinh, đặc điểm, hình thức quản lý giáo dục, đánh giá phát triển)
</t>
  </si>
  <si>
    <t>ĐÁNH GIÁ QUÁ TRÌNH GIẢNG DẠY MÔN HỌC
(đánh giá chung quá trình tổ chức đào tạo, quản lý lớp học và kết quả học tập của lớp học, kinh nghiệm giảng dạy môn học)</t>
  </si>
  <si>
    <t>Trung bình kiểm tra</t>
  </si>
  <si>
    <t>Ngày/Tháng</t>
  </si>
  <si>
    <t>Tổng số</t>
  </si>
  <si>
    <t>TỔNG HỢP SỐ GIỜ NGHỈ 
CHO MÔN HỌC……………………..……………...……….. LỚP…………………NGÀNH:………………….</t>
  </si>
  <si>
    <t>ĐÁNH GIÁ QUÁ TRÌNH GIẢNG DẠY MÔN HỌC
(đánh giá chung quá trình tổ chức đào tạo, quản lý lớp học và kết quả học tập của lớp học, 
kinh nghiệm giảng dạy môn học)</t>
  </si>
  <si>
    <t>Trần Ngọc Bảo</t>
  </si>
  <si>
    <t>Nguyễn Bảo Duy</t>
  </si>
  <si>
    <t>Võ Nguyễn Ngọc Duyên</t>
  </si>
  <si>
    <t>Nguyễn Huy Hoàng</t>
  </si>
  <si>
    <t>Võ Hồng Hương</t>
  </si>
  <si>
    <t>Nguyễn Đức Huy</t>
  </si>
  <si>
    <t xml:space="preserve">Lê Ngọc Kiên </t>
  </si>
  <si>
    <t>Ngô Dương Đình Luật</t>
  </si>
  <si>
    <t>Bùi Nguyễn Duy Minh</t>
  </si>
  <si>
    <t>Huỳnh Lý Hoài Nam</t>
  </si>
  <si>
    <t>Đào Thị Bảo Ngọc</t>
  </si>
  <si>
    <t>Nguyễn Hoàng Ý Nhi</t>
  </si>
  <si>
    <t>Huỳnh Văn Phát</t>
  </si>
  <si>
    <t>Dương Hoàng Phúc</t>
  </si>
  <si>
    <t>Đặng Hoàng Phúc</t>
  </si>
  <si>
    <t>Võ Vĩnh Phúc</t>
  </si>
  <si>
    <t>Văn Phú Tấn Phụng</t>
  </si>
  <si>
    <t>Vũ Thọ Phương</t>
  </si>
  <si>
    <t>Trần Anh Quân</t>
  </si>
  <si>
    <t>Triệu Thanh Sang</t>
  </si>
  <si>
    <t>Phan Đăng Tấn</t>
  </si>
  <si>
    <t>Nguyễn Đỗ Anh Thi</t>
  </si>
  <si>
    <t>Lê Nguyễn Minh Thiện</t>
  </si>
  <si>
    <t>Phan Hồ Anh Tú</t>
  </si>
  <si>
    <t>Lê Quốc Tuấn</t>
  </si>
  <si>
    <t>Trần Hoàng Việt</t>
  </si>
  <si>
    <t>Trần Hoài Phong</t>
  </si>
  <si>
    <t>Nguyễn Thị Huỳnh Trang</t>
  </si>
  <si>
    <t>Nguyễn Vân Trang</t>
  </si>
  <si>
    <t>3. Trình độ đào tạo nghề:   TRUNG CẤP………………………………………………………………………………</t>
  </si>
  <si>
    <t>4. Trình độ đầu vào và hình thức đánh giá đầu vào:    XÉT TUYỂN..................................................................................</t>
  </si>
  <si>
    <t>5. Quyết định thành lập lớp học:   Số 04/QĐ-TCKTKTTQ.12...................................................................................</t>
  </si>
  <si>
    <t xml:space="preserve"> Giáo viên chủ nhiệm:    Nguyễn Thị Tố Quyên</t>
  </si>
  <si>
    <t xml:space="preserve"> Lớp trưởng:      Đinh Hoàng Yến Nhi</t>
  </si>
  <si>
    <t>2. Nghề đào tạo:   KẾ TOÁN DOANH NGHIỆP</t>
  </si>
  <si>
    <t xml:space="preserve"> Lớp phó và các tổ :  Trần Ngọc Đức  Phát</t>
  </si>
  <si>
    <t>a) Sĩ số lớp học:   21..............................................................................................................................</t>
  </si>
  <si>
    <t>1. Lớp:  KT06B1N1…………………… Môn học:   TIN HỌC…………………………………………………………………..</t>
  </si>
  <si>
    <t>Học sinh ngoan, đi học đầy đủ</t>
  </si>
  <si>
    <t>Lớp ngoan không có học sinh cá biệt</t>
  </si>
  <si>
    <t xml:space="preserve">2. Nghề đào tạo:   </t>
  </si>
  <si>
    <t>a) Sĩ số lớp học:   24</t>
  </si>
  <si>
    <t xml:space="preserve"> Giáo viên chủ nhiệm:    </t>
  </si>
  <si>
    <t xml:space="preserve"> Lớp phó và các tổ :  </t>
  </si>
  <si>
    <t>Bùi Đình Như Quỳnh</t>
  </si>
  <si>
    <t>Võ Như Sơn</t>
  </si>
  <si>
    <t>Trần Nguyễn Nhật Tân</t>
  </si>
  <si>
    <t>Phạm Viết Thành</t>
  </si>
  <si>
    <t>Hà Quốc Tín</t>
  </si>
  <si>
    <t>Phan Thị Thùy Trang</t>
  </si>
  <si>
    <t>Trần Anh Tuấn</t>
  </si>
  <si>
    <t>Nguyễn Thanh Tùng</t>
  </si>
  <si>
    <t>Nguyễn Thị Tường Vi</t>
  </si>
  <si>
    <t>Trần Long Vũ</t>
  </si>
  <si>
    <t>Nguyễn Ngọc Minh</t>
  </si>
  <si>
    <t>Nguyễn Phạm Hiền Thanh</t>
  </si>
  <si>
    <t>Nguyễn Tiến Thành</t>
  </si>
  <si>
    <t>Hồng Phúc Thông</t>
  </si>
  <si>
    <t>Nguyễn Thị Ngọc Tiên</t>
  </si>
  <si>
    <t>Đặng Hoàng Triều</t>
  </si>
  <si>
    <t>Lê Văn Trọng</t>
  </si>
  <si>
    <t>Thạch Thị Thu Tuyết</t>
  </si>
  <si>
    <t>Phạm Quốc Việt</t>
  </si>
  <si>
    <t>Nguyễn Công Vũ</t>
  </si>
  <si>
    <t>Huỳnh Thanh Vy</t>
  </si>
  <si>
    <t>Đào Đức Minh Khôi</t>
  </si>
  <si>
    <t>Hồ Vũ Nhân</t>
  </si>
  <si>
    <t>MÔN HỌC: QT WEB MAIL SERVER           LỚP: WEB05B3-N3</t>
  </si>
  <si>
    <t>k</t>
  </si>
  <si>
    <t>Phạm Anh Vũ</t>
  </si>
  <si>
    <t xml:space="preserve"> Lớp trưởng:      </t>
  </si>
  <si>
    <t>GIÁO VIÊN : DƯƠNG NGỌC VỌNG</t>
  </si>
  <si>
    <t>1. Lớp:  WEB05B3-N3     Môn học:   QUẢN TRỊ WEB MAIL  SERVER</t>
  </si>
  <si>
    <t>3. Trình độ đào tạo nghề:   TRUNG CẤP</t>
  </si>
  <si>
    <t>4. Trình độ đầu vào và hình thức đánh giá đầu vào:    XÉT TUYỂN.</t>
  </si>
  <si>
    <t>5. Quyết định thành lập lớp học:   Số 04/QĐ-TCKTKTTQ.12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</si>
</sst>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_);\(#,##0.0\)"/>
    <numFmt numFmtId="166" formatCode="dd/mm"/>
  </numFmts>
  <fonts count="17" x14ac:knownFonts="1">
    <font>
      <sz val="11"/>
      <color theme="1"/>
      <name val="Calibri"/>
      <family val="2"/>
      <scheme val="minor"/>
    </font>
    <font>
      <b/>
      <sz val="14"/>
      <color rgb="FF0000FF"/>
      <name val="Times New Roman"/>
      <family val="1"/>
      <charset val="163"/>
    </font>
    <font>
      <sz val="14"/>
      <color rgb="FF0000FF"/>
      <name val="Times New Roman"/>
      <family val="1"/>
      <charset val="163"/>
    </font>
    <font>
      <sz val="14"/>
      <color theme="1"/>
      <name val="Calibri"/>
      <family val="2"/>
      <scheme val="minor"/>
    </font>
    <font>
      <sz val="12"/>
      <color rgb="FF0000FF"/>
      <name val="Times New Roman"/>
      <family val="1"/>
      <charset val="163"/>
    </font>
    <font>
      <sz val="11"/>
      <color rgb="FF0000FF"/>
      <name val="Times New Roman"/>
      <family val="1"/>
      <charset val="163"/>
    </font>
    <font>
      <b/>
      <sz val="12"/>
      <color rgb="FF0000FF"/>
      <name val="Times New Roman"/>
      <family val="1"/>
      <charset val="163"/>
    </font>
    <font>
      <b/>
      <sz val="10"/>
      <color rgb="FF0000FF"/>
      <name val="Times New Roman"/>
      <family val="1"/>
      <charset val="163"/>
    </font>
    <font>
      <b/>
      <sz val="16"/>
      <color rgb="FF0000FF"/>
      <name val="Times New Roman"/>
      <family val="1"/>
      <charset val="163"/>
    </font>
    <font>
      <sz val="12"/>
      <color theme="1"/>
      <name val="Times New Roman"/>
      <family val="1"/>
    </font>
    <font>
      <sz val="11"/>
      <color theme="1"/>
      <name val="Calibri"/>
      <family val="2"/>
      <scheme val="minor"/>
    </font>
    <font>
      <sz val="12"/>
      <color indexed="12"/>
      <name val="Times New Roman"/>
      <family val="1"/>
    </font>
    <font>
      <sz val="11"/>
      <color rgb="FF0000FF"/>
      <name val="Times New Roman"/>
      <family val="1"/>
    </font>
    <font>
      <b/>
      <sz val="11"/>
      <color indexed="12"/>
      <name val="Times New Roman"/>
      <family val="1"/>
    </font>
    <font>
      <sz val="11"/>
      <color theme="1"/>
      <name val="Arial"/>
      <family val="2"/>
    </font>
    <font>
      <sz val="10"/>
      <color rgb="FF0000FF"/>
      <name val="Times New Roman"/>
      <family val="1"/>
      <charset val="163"/>
    </font>
    <font>
      <b/>
      <sz val="14"/>
      <color rgb="FF0000FF"/>
      <name val="Times New Roman"/>
      <family val="1"/>
    </font>
  </fonts>
  <fills count="3">
    <fill>
      <patternFill patternType="none"/>
    </fill>
    <fill>
      <patternFill patternType="gray125"/>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right/>
      <top style="hair">
        <color indexed="64"/>
      </top>
      <bottom style="hair">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43" fontId="10" fillId="0" borderId="0" applyFont="0" applyFill="0" applyBorder="0" applyAlignment="0" applyProtection="0"/>
    <xf numFmtId="0" fontId="14" fillId="0" borderId="0"/>
  </cellStyleXfs>
  <cellXfs count="51">
    <xf numFmtId="0" fontId="0" fillId="0" borderId="0" xfId="0"/>
    <xf numFmtId="0" fontId="2" fillId="0" borderId="0" xfId="0" applyFont="1"/>
    <xf numFmtId="0" fontId="2" fillId="0" borderId="0" xfId="0" applyFont="1" applyAlignment="1"/>
    <xf numFmtId="0" fontId="3" fillId="0" borderId="0" xfId="0" applyFont="1"/>
    <xf numFmtId="0" fontId="2" fillId="0" borderId="0" xfId="0" applyFont="1" applyAlignment="1">
      <alignment horizontal="right"/>
    </xf>
    <xf numFmtId="0" fontId="4" fillId="0" borderId="3" xfId="0" applyFont="1" applyBorder="1" applyAlignment="1">
      <alignment horizontal="center" vertical="center" wrapText="1"/>
    </xf>
    <xf numFmtId="0" fontId="5" fillId="0" borderId="3" xfId="0" applyFont="1" applyBorder="1" applyAlignment="1">
      <alignment vertical="center" wrapText="1"/>
    </xf>
    <xf numFmtId="0" fontId="6" fillId="0" borderId="2" xfId="0" applyFont="1" applyBorder="1" applyAlignment="1">
      <alignment horizontal="center" wrapText="1"/>
    </xf>
    <xf numFmtId="0" fontId="6" fillId="0" borderId="3" xfId="0" applyFont="1" applyBorder="1" applyAlignment="1">
      <alignment horizontal="center" wrapText="1"/>
    </xf>
    <xf numFmtId="0" fontId="0" fillId="0" borderId="4" xfId="0" applyBorder="1"/>
    <xf numFmtId="0" fontId="0" fillId="0" borderId="5" xfId="0" applyBorder="1"/>
    <xf numFmtId="0" fontId="2" fillId="0" borderId="4" xfId="0" applyFont="1" applyBorder="1" applyAlignment="1">
      <alignment horizontal="justify"/>
    </xf>
    <xf numFmtId="0" fontId="4" fillId="2" borderId="3" xfId="0" applyFont="1" applyFill="1" applyBorder="1" applyAlignment="1">
      <alignment horizontal="center" vertical="center" wrapText="1"/>
    </xf>
    <xf numFmtId="0" fontId="6" fillId="0" borderId="0" xfId="0" applyFont="1" applyAlignment="1">
      <alignment horizontal="center"/>
    </xf>
    <xf numFmtId="0" fontId="4" fillId="0" borderId="2" xfId="0" applyFont="1" applyBorder="1" applyAlignment="1">
      <alignment horizontal="center" wrapText="1"/>
    </xf>
    <xf numFmtId="0" fontId="4" fillId="0" borderId="2" xfId="0" applyFont="1" applyBorder="1" applyAlignment="1">
      <alignment horizontal="center" vertical="top" wrapText="1"/>
    </xf>
    <xf numFmtId="0" fontId="6" fillId="0" borderId="2" xfId="0" applyFont="1" applyBorder="1" applyAlignment="1">
      <alignment horizontal="center" wrapText="1"/>
    </xf>
    <xf numFmtId="0" fontId="6" fillId="0" borderId="2" xfId="0" applyFont="1" applyBorder="1" applyAlignment="1">
      <alignment horizontal="center" wrapText="1"/>
    </xf>
    <xf numFmtId="0" fontId="5" fillId="2" borderId="3" xfId="0" applyFont="1" applyFill="1" applyBorder="1" applyAlignment="1">
      <alignment horizontal="center" wrapText="1"/>
    </xf>
    <xf numFmtId="0" fontId="1" fillId="0" borderId="0" xfId="0" applyFont="1" applyBorder="1" applyAlignment="1"/>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9" fillId="0" borderId="2" xfId="0" applyFont="1" applyBorder="1"/>
    <xf numFmtId="0" fontId="4" fillId="0" borderId="10" xfId="0" applyFont="1" applyBorder="1" applyAlignment="1">
      <alignment horizontal="center" vertical="center" wrapText="1"/>
    </xf>
    <xf numFmtId="0" fontId="4" fillId="0" borderId="9" xfId="0" applyFont="1" applyBorder="1" applyAlignment="1">
      <alignment horizontal="center" vertical="center" wrapText="1"/>
    </xf>
    <xf numFmtId="164" fontId="12" fillId="0" borderId="2" xfId="1" applyNumberFormat="1" applyFont="1" applyFill="1" applyBorder="1" applyAlignment="1" applyProtection="1">
      <alignment horizontal="center" vertical="center"/>
      <protection locked="0"/>
    </xf>
    <xf numFmtId="164" fontId="13" fillId="0" borderId="2" xfId="1" applyNumberFormat="1" applyFont="1" applyFill="1" applyBorder="1" applyAlignment="1" applyProtection="1">
      <alignment horizontal="center" vertical="center"/>
      <protection locked="0"/>
    </xf>
    <xf numFmtId="0" fontId="11" fillId="0" borderId="2" xfId="0" applyFont="1" applyFill="1" applyBorder="1" applyAlignment="1" applyProtection="1">
      <alignment horizontal="left" vertical="center"/>
      <protection locked="0"/>
    </xf>
    <xf numFmtId="0" fontId="0" fillId="0" borderId="2" xfId="0" applyBorder="1"/>
    <xf numFmtId="0" fontId="1" fillId="0" borderId="0" xfId="0" applyFont="1" applyAlignment="1">
      <alignment horizontal="center"/>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0" borderId="0" xfId="0" applyFont="1" applyBorder="1" applyAlignment="1">
      <alignment horizontal="center" wrapText="1"/>
    </xf>
    <xf numFmtId="0" fontId="1" fillId="0" borderId="0" xfId="0" applyFont="1" applyAlignment="1">
      <alignment horizont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5" fillId="2" borderId="9" xfId="0" applyFont="1" applyFill="1" applyBorder="1" applyAlignment="1">
      <alignment horizontal="center" wrapText="1"/>
    </xf>
    <xf numFmtId="0" fontId="6" fillId="0" borderId="2" xfId="0" applyFont="1" applyBorder="1" applyAlignment="1">
      <alignment horizontal="center" wrapText="1"/>
    </xf>
    <xf numFmtId="0" fontId="8" fillId="0" borderId="0" xfId="0" applyFont="1" applyAlignment="1">
      <alignment horizontal="center"/>
    </xf>
    <xf numFmtId="0" fontId="7" fillId="0" borderId="2" xfId="0" applyFont="1" applyBorder="1" applyAlignment="1">
      <alignment horizontal="center" vertical="center" wrapText="1"/>
    </xf>
    <xf numFmtId="0" fontId="6"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6" fillId="0" borderId="0" xfId="0" applyFont="1" applyAlignment="1">
      <alignment horizontal="center" vertical="center"/>
    </xf>
    <xf numFmtId="0" fontId="11" fillId="0" borderId="10" xfId="0" applyFont="1" applyFill="1" applyBorder="1" applyAlignment="1" applyProtection="1">
      <alignment horizontal="left" vertical="center"/>
      <protection locked="0"/>
    </xf>
    <xf numFmtId="0" fontId="5" fillId="2" borderId="2" xfId="0" applyFont="1" applyFill="1" applyBorder="1" applyAlignment="1">
      <alignment horizontal="center" wrapText="1"/>
    </xf>
    <xf numFmtId="166" fontId="15" fillId="2" borderId="2" xfId="0" applyNumberFormat="1" applyFont="1" applyFill="1" applyBorder="1" applyAlignment="1">
      <alignment horizontal="center" vertical="center" wrapText="1"/>
    </xf>
    <xf numFmtId="0" fontId="16" fillId="0" borderId="0" xfId="0" applyFont="1" applyAlignment="1"/>
  </cellXfs>
  <cellStyles count="3">
    <cellStyle name="Comma" xfId="1" builtinId="3"/>
    <cellStyle name="Normal" xfId="0" builtinId="0"/>
    <cellStyle name="Normal 2 2" xfId="2"/>
  </cellStyles>
  <dxfs count="9">
    <dxf>
      <font>
        <color rgb="FFFF0000"/>
      </font>
      <numFmt numFmtId="164" formatCode="#,##0.0_);\(#,##0.0\)"/>
    </dxf>
    <dxf>
      <font>
        <color auto="1"/>
      </font>
      <numFmt numFmtId="164" formatCode="#,##0.0_);\(#,##0.0\)"/>
    </dxf>
    <dxf>
      <font>
        <color rgb="FFFF0000"/>
      </font>
      <numFmt numFmtId="164" formatCode="#,##0.0_);\(#,##0.0\)"/>
    </dxf>
    <dxf>
      <font>
        <color auto="1"/>
      </font>
      <numFmt numFmtId="164" formatCode="#,##0.0_);\(#,##0.0\)"/>
    </dxf>
    <dxf>
      <font>
        <color auto="1"/>
      </font>
      <numFmt numFmtId="164" formatCode="#,##0.0_);\(#,##0.0\)"/>
    </dxf>
    <dxf>
      <font>
        <color auto="1"/>
      </font>
      <numFmt numFmtId="164" formatCode="#,##0.0_);\(#,##0.0\)"/>
    </dxf>
    <dxf>
      <font>
        <color auto="1"/>
      </font>
      <numFmt numFmtId="164" formatCode="#,##0.0_);\(#,##0.0\)"/>
    </dxf>
    <dxf>
      <font>
        <color rgb="FFFF0000"/>
      </font>
      <numFmt numFmtId="164" formatCode="#,##0.0_);\(#,##0.0\)"/>
    </dxf>
    <dxf>
      <font>
        <color auto="1"/>
      </font>
      <numFmt numFmtId="164" formatCode="#,##0.0_);\(#,##0.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O60"/>
  <sheetViews>
    <sheetView view="pageLayout" zoomScale="70" zoomScaleNormal="80" zoomScalePageLayoutView="70" workbookViewId="0">
      <selection sqref="A1:M15"/>
    </sheetView>
  </sheetViews>
  <sheetFormatPr defaultRowHeight="15" x14ac:dyDescent="0.25"/>
  <cols>
    <col min="13" max="13" width="23.140625" customWidth="1"/>
    <col min="14" max="14" width="4.85546875" customWidth="1"/>
    <col min="15" max="15" width="27.7109375" customWidth="1"/>
    <col min="16" max="37" width="3.7109375" customWidth="1"/>
    <col min="38" max="39" width="7.5703125" customWidth="1"/>
  </cols>
  <sheetData>
    <row r="1" spans="1:67" ht="34.9" customHeight="1" x14ac:dyDescent="0.3">
      <c r="A1" s="29" t="s">
        <v>5</v>
      </c>
      <c r="B1" s="29"/>
      <c r="C1" s="29"/>
      <c r="D1" s="29"/>
      <c r="E1" s="29"/>
      <c r="F1" s="29"/>
      <c r="G1" s="29"/>
      <c r="H1" s="29"/>
      <c r="I1" s="29"/>
      <c r="J1" s="29"/>
      <c r="K1" s="29"/>
      <c r="L1" s="29"/>
      <c r="M1" s="29"/>
      <c r="N1" s="32" t="s">
        <v>23</v>
      </c>
      <c r="O1" s="32"/>
      <c r="P1" s="32"/>
      <c r="Q1" s="32"/>
      <c r="R1" s="32"/>
      <c r="S1" s="32"/>
      <c r="T1" s="32"/>
      <c r="U1" s="32"/>
      <c r="V1" s="32"/>
      <c r="W1" s="32"/>
      <c r="X1" s="32"/>
      <c r="Y1" s="32"/>
      <c r="Z1" s="32"/>
      <c r="AA1" s="32"/>
      <c r="AB1" s="32"/>
      <c r="AC1" s="32"/>
      <c r="AD1" s="32"/>
      <c r="AE1" s="32"/>
      <c r="AF1" s="32"/>
      <c r="AG1" s="32"/>
      <c r="AH1" s="32"/>
      <c r="AI1" s="32"/>
      <c r="AJ1" s="32"/>
      <c r="AK1" s="32"/>
      <c r="AL1" s="32"/>
      <c r="AM1" s="32"/>
      <c r="AN1" s="32" t="s">
        <v>18</v>
      </c>
      <c r="AO1" s="32"/>
      <c r="AP1" s="32"/>
      <c r="AQ1" s="32"/>
      <c r="AR1" s="32"/>
      <c r="AS1" s="32"/>
      <c r="AT1" s="32"/>
      <c r="AU1" s="32"/>
      <c r="AV1" s="32"/>
      <c r="AW1" s="32"/>
      <c r="AX1" s="32"/>
      <c r="AY1" s="32"/>
      <c r="AZ1" s="32"/>
      <c r="BA1" s="32"/>
      <c r="BB1" s="33" t="s">
        <v>19</v>
      </c>
      <c r="BC1" s="29"/>
      <c r="BD1" s="29"/>
      <c r="BE1" s="29"/>
      <c r="BF1" s="29"/>
      <c r="BG1" s="29"/>
      <c r="BH1" s="29"/>
      <c r="BI1" s="29"/>
      <c r="BJ1" s="29"/>
      <c r="BK1" s="29"/>
      <c r="BL1" s="29"/>
      <c r="BM1" s="29"/>
      <c r="BN1" s="29"/>
      <c r="BO1" s="29"/>
    </row>
    <row r="2" spans="1:67" ht="14.45" customHeight="1" x14ac:dyDescent="0.3">
      <c r="B2" s="1" t="s">
        <v>62</v>
      </c>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32"/>
      <c r="AO2" s="32"/>
      <c r="AP2" s="32"/>
      <c r="AQ2" s="32"/>
      <c r="AR2" s="32"/>
      <c r="AS2" s="32"/>
      <c r="AT2" s="32"/>
      <c r="AU2" s="32"/>
      <c r="AV2" s="32"/>
      <c r="AW2" s="32"/>
      <c r="AX2" s="32"/>
      <c r="AY2" s="32"/>
      <c r="AZ2" s="32"/>
      <c r="BA2" s="32"/>
      <c r="BB2" s="29"/>
      <c r="BC2" s="29"/>
      <c r="BD2" s="29"/>
      <c r="BE2" s="29"/>
      <c r="BF2" s="29"/>
      <c r="BG2" s="29"/>
      <c r="BH2" s="29"/>
      <c r="BI2" s="29"/>
      <c r="BJ2" s="29"/>
      <c r="BK2" s="29"/>
      <c r="BL2" s="29"/>
      <c r="BM2" s="29"/>
      <c r="BN2" s="29"/>
      <c r="BO2" s="29"/>
    </row>
    <row r="3" spans="1:67" ht="21" customHeight="1" x14ac:dyDescent="0.3">
      <c r="B3" s="1" t="s">
        <v>59</v>
      </c>
      <c r="N3" s="4"/>
      <c r="O3" s="4"/>
      <c r="P3" s="4"/>
      <c r="Q3" s="4"/>
      <c r="R3" s="4"/>
      <c r="S3" s="4"/>
      <c r="T3" s="4"/>
      <c r="U3" s="4"/>
      <c r="V3" s="4"/>
      <c r="W3" s="4"/>
      <c r="X3" s="4"/>
      <c r="Y3" s="4"/>
      <c r="Z3" s="4"/>
      <c r="AA3" s="4"/>
      <c r="AB3" s="4"/>
      <c r="AC3" s="4"/>
      <c r="AD3" s="4"/>
      <c r="AE3" s="4"/>
      <c r="AF3" s="3"/>
      <c r="AG3" s="3"/>
      <c r="AH3" s="3"/>
      <c r="AI3" s="3"/>
      <c r="AJ3" s="3"/>
      <c r="AK3" s="3"/>
      <c r="AL3" s="3"/>
      <c r="AM3" s="3"/>
      <c r="AN3" s="32"/>
      <c r="AO3" s="32"/>
      <c r="AP3" s="32"/>
      <c r="AQ3" s="32"/>
      <c r="AR3" s="32"/>
      <c r="AS3" s="32"/>
      <c r="AT3" s="32"/>
      <c r="AU3" s="32"/>
      <c r="AV3" s="32"/>
      <c r="AW3" s="32"/>
      <c r="AX3" s="32"/>
      <c r="AY3" s="32"/>
      <c r="AZ3" s="32"/>
      <c r="BA3" s="32"/>
      <c r="BB3" s="29"/>
      <c r="BC3" s="29"/>
      <c r="BD3" s="29"/>
      <c r="BE3" s="29"/>
      <c r="BF3" s="29"/>
      <c r="BG3" s="29"/>
      <c r="BH3" s="29"/>
      <c r="BI3" s="29"/>
      <c r="BJ3" s="29"/>
      <c r="BK3" s="29"/>
      <c r="BL3" s="29"/>
      <c r="BM3" s="29"/>
      <c r="BN3" s="29"/>
      <c r="BO3" s="29"/>
    </row>
    <row r="4" spans="1:67" ht="18" customHeight="1" x14ac:dyDescent="0.3">
      <c r="B4" s="1" t="s">
        <v>54</v>
      </c>
      <c r="N4" s="30" t="s">
        <v>2</v>
      </c>
      <c r="O4" s="30" t="s">
        <v>4</v>
      </c>
      <c r="P4" s="36" t="s">
        <v>21</v>
      </c>
      <c r="Q4" s="37"/>
      <c r="R4" s="37"/>
      <c r="S4" s="37"/>
      <c r="T4" s="37"/>
      <c r="U4" s="37"/>
      <c r="V4" s="37"/>
      <c r="W4" s="37"/>
      <c r="X4" s="37"/>
      <c r="Y4" s="37"/>
      <c r="Z4" s="37"/>
      <c r="AA4" s="37"/>
      <c r="AB4" s="37"/>
      <c r="AC4" s="37"/>
      <c r="AD4" s="37"/>
      <c r="AE4" s="37"/>
      <c r="AF4" s="37"/>
      <c r="AG4" s="37"/>
      <c r="AH4" s="37"/>
      <c r="AI4" s="37"/>
      <c r="AJ4" s="37"/>
      <c r="AK4" s="38"/>
      <c r="AL4" s="34" t="s">
        <v>22</v>
      </c>
      <c r="AM4" s="34" t="s">
        <v>3</v>
      </c>
      <c r="AN4" s="9"/>
      <c r="AO4" s="9"/>
      <c r="AP4" s="9"/>
      <c r="AQ4" s="9"/>
      <c r="AR4" s="9"/>
      <c r="AS4" s="9"/>
      <c r="AT4" s="9"/>
      <c r="AU4" s="9"/>
      <c r="AV4" s="9"/>
      <c r="AW4" s="9"/>
      <c r="AX4" s="9"/>
      <c r="AY4" s="9"/>
      <c r="AZ4" s="9"/>
      <c r="BA4" s="9"/>
    </row>
    <row r="5" spans="1:67" ht="27.6" customHeight="1" x14ac:dyDescent="0.3">
      <c r="A5" s="1"/>
      <c r="B5" s="1" t="s">
        <v>55</v>
      </c>
      <c r="N5" s="31"/>
      <c r="O5" s="31"/>
      <c r="P5" s="12"/>
      <c r="Q5" s="12"/>
      <c r="R5" s="12"/>
      <c r="S5" s="12"/>
      <c r="T5" s="12"/>
      <c r="U5" s="12"/>
      <c r="V5" s="12"/>
      <c r="W5" s="12"/>
      <c r="X5" s="12"/>
      <c r="Y5" s="12"/>
      <c r="Z5" s="12"/>
      <c r="AA5" s="12"/>
      <c r="AB5" s="12"/>
      <c r="AC5" s="12"/>
      <c r="AD5" s="12"/>
      <c r="AE5" s="12"/>
      <c r="AF5" s="18"/>
      <c r="AG5" s="18"/>
      <c r="AH5" s="18"/>
      <c r="AI5" s="18"/>
      <c r="AJ5" s="18"/>
      <c r="AK5" s="18"/>
      <c r="AL5" s="35"/>
      <c r="AM5" s="35"/>
      <c r="AN5" s="10"/>
      <c r="AO5" s="10"/>
      <c r="AP5" s="10"/>
      <c r="AQ5" s="10"/>
      <c r="AR5" s="10"/>
      <c r="AS5" s="10"/>
      <c r="AT5" s="10"/>
      <c r="AU5" s="10"/>
      <c r="AV5" s="10"/>
      <c r="AW5" s="10"/>
      <c r="AX5" s="10"/>
      <c r="AY5" s="10"/>
      <c r="AZ5" s="10"/>
      <c r="BA5" s="10"/>
      <c r="BB5" s="9"/>
      <c r="BC5" s="9"/>
      <c r="BD5" s="9"/>
      <c r="BE5" s="9"/>
      <c r="BF5" s="9"/>
      <c r="BG5" s="9"/>
      <c r="BH5" s="9"/>
      <c r="BI5" s="9"/>
      <c r="BJ5" s="9"/>
      <c r="BK5" s="9"/>
      <c r="BL5" s="9"/>
      <c r="BM5" s="9"/>
      <c r="BN5" s="9"/>
      <c r="BO5" s="9"/>
    </row>
    <row r="6" spans="1:67" ht="16.149999999999999" customHeight="1" x14ac:dyDescent="0.3">
      <c r="A6" s="1"/>
      <c r="N6" s="5">
        <v>1</v>
      </c>
      <c r="O6" s="22" t="s">
        <v>25</v>
      </c>
      <c r="P6" s="23"/>
      <c r="Q6" s="5"/>
      <c r="R6" s="5"/>
      <c r="S6" s="5"/>
      <c r="T6" s="5"/>
      <c r="U6" s="5"/>
      <c r="V6" s="5"/>
      <c r="W6" s="5"/>
      <c r="X6" s="5"/>
      <c r="Y6" s="5"/>
      <c r="Z6" s="5"/>
      <c r="AA6" s="5"/>
      <c r="AB6" s="5"/>
      <c r="AC6" s="5"/>
      <c r="AD6" s="5"/>
      <c r="AE6" s="5"/>
      <c r="AF6" s="8"/>
      <c r="AG6" s="8"/>
      <c r="AH6" s="8"/>
      <c r="AI6" s="8"/>
      <c r="AJ6" s="8"/>
      <c r="AK6" s="8"/>
      <c r="AL6" s="6"/>
      <c r="AM6" s="5"/>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row>
    <row r="7" spans="1:67" ht="16.149999999999999" customHeight="1" x14ac:dyDescent="0.3">
      <c r="B7" s="1" t="s">
        <v>56</v>
      </c>
      <c r="N7" s="5">
        <v>2</v>
      </c>
      <c r="O7" s="22" t="s">
        <v>26</v>
      </c>
      <c r="P7" s="23"/>
      <c r="Q7" s="5"/>
      <c r="R7" s="5"/>
      <c r="S7" s="5"/>
      <c r="T7" s="5"/>
      <c r="U7" s="5"/>
      <c r="V7" s="5"/>
      <c r="W7" s="5"/>
      <c r="X7" s="5"/>
      <c r="Y7" s="5"/>
      <c r="Z7" s="5"/>
      <c r="AA7" s="5"/>
      <c r="AB7" s="5"/>
      <c r="AC7" s="5"/>
      <c r="AD7" s="5"/>
      <c r="AE7" s="5"/>
      <c r="AF7" s="7"/>
      <c r="AG7" s="7"/>
      <c r="AH7" s="7"/>
      <c r="AI7" s="7"/>
      <c r="AJ7" s="7"/>
      <c r="AK7" s="7"/>
      <c r="AL7" s="6"/>
      <c r="AM7" s="5"/>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row>
    <row r="8" spans="1:67" ht="16.149999999999999" customHeight="1" x14ac:dyDescent="0.3">
      <c r="A8" s="1"/>
      <c r="N8" s="5">
        <v>3</v>
      </c>
      <c r="O8" s="22" t="s">
        <v>27</v>
      </c>
      <c r="P8" s="23"/>
      <c r="Q8" s="5"/>
      <c r="R8" s="5"/>
      <c r="S8" s="5"/>
      <c r="T8" s="5"/>
      <c r="U8" s="5"/>
      <c r="V8" s="5"/>
      <c r="W8" s="5"/>
      <c r="X8" s="5"/>
      <c r="Y8" s="5"/>
      <c r="Z8" s="5"/>
      <c r="AA8" s="5"/>
      <c r="AB8" s="5"/>
      <c r="AC8" s="5"/>
      <c r="AD8" s="5"/>
      <c r="AE8" s="5"/>
      <c r="AF8" s="7"/>
      <c r="AG8" s="7"/>
      <c r="AH8" s="7"/>
      <c r="AI8" s="7"/>
      <c r="AJ8" s="7"/>
      <c r="AK8" s="7"/>
      <c r="AL8" s="6"/>
      <c r="AM8" s="5"/>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row>
    <row r="9" spans="1:67" ht="16.149999999999999" customHeight="1" x14ac:dyDescent="0.3">
      <c r="B9" s="1" t="s">
        <v>6</v>
      </c>
      <c r="N9" s="5">
        <v>4</v>
      </c>
      <c r="O9" s="22" t="s">
        <v>28</v>
      </c>
      <c r="P9" s="23"/>
      <c r="Q9" s="5"/>
      <c r="R9" s="5"/>
      <c r="S9" s="5"/>
      <c r="T9" s="5"/>
      <c r="U9" s="5"/>
      <c r="V9" s="5"/>
      <c r="W9" s="5"/>
      <c r="X9" s="5"/>
      <c r="Y9" s="5"/>
      <c r="Z9" s="5"/>
      <c r="AA9" s="5"/>
      <c r="AB9" s="5"/>
      <c r="AC9" s="5"/>
      <c r="AD9" s="5"/>
      <c r="AE9" s="5"/>
      <c r="AF9" s="7"/>
      <c r="AG9" s="7"/>
      <c r="AH9" s="7"/>
      <c r="AI9" s="7"/>
      <c r="AJ9" s="7"/>
      <c r="AK9" s="7"/>
      <c r="AL9" s="6"/>
      <c r="AM9" s="5"/>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row>
    <row r="10" spans="1:67" ht="16.149999999999999" customHeight="1" x14ac:dyDescent="0.3">
      <c r="B10" s="1" t="s">
        <v>61</v>
      </c>
      <c r="N10" s="5">
        <v>5</v>
      </c>
      <c r="O10" s="22" t="s">
        <v>29</v>
      </c>
      <c r="P10" s="23"/>
      <c r="Q10" s="5"/>
      <c r="R10" s="5"/>
      <c r="S10" s="5"/>
      <c r="T10" s="5"/>
      <c r="U10" s="5"/>
      <c r="V10" s="5"/>
      <c r="W10" s="5"/>
      <c r="X10" s="5"/>
      <c r="Y10" s="5"/>
      <c r="Z10" s="5"/>
      <c r="AA10" s="5"/>
      <c r="AB10" s="5"/>
      <c r="AC10" s="5"/>
      <c r="AD10" s="5"/>
      <c r="AE10" s="5"/>
      <c r="AF10" s="7"/>
      <c r="AG10" s="7"/>
      <c r="AH10" s="7"/>
      <c r="AI10" s="7"/>
      <c r="AJ10" s="7"/>
      <c r="AK10" s="7"/>
      <c r="AL10" s="6"/>
      <c r="AM10" s="5"/>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row>
    <row r="11" spans="1:67" ht="16.149999999999999" customHeight="1" x14ac:dyDescent="0.3">
      <c r="B11" s="1" t="s">
        <v>0</v>
      </c>
      <c r="N11" s="5">
        <v>6</v>
      </c>
      <c r="O11" s="22" t="s">
        <v>30</v>
      </c>
      <c r="P11" s="23"/>
      <c r="Q11" s="5"/>
      <c r="R11" s="5"/>
      <c r="S11" s="5"/>
      <c r="T11" s="5"/>
      <c r="U11" s="5"/>
      <c r="V11" s="5"/>
      <c r="W11" s="5"/>
      <c r="X11" s="5"/>
      <c r="Y11" s="5"/>
      <c r="Z11" s="5"/>
      <c r="AA11" s="5"/>
      <c r="AB11" s="5"/>
      <c r="AC11" s="5"/>
      <c r="AD11" s="5"/>
      <c r="AE11" s="5"/>
      <c r="AF11" s="7"/>
      <c r="AG11" s="7"/>
      <c r="AH11" s="7"/>
      <c r="AI11" s="7"/>
      <c r="AJ11" s="7"/>
      <c r="AK11" s="7"/>
      <c r="AL11" s="6"/>
      <c r="AM11" s="5"/>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row>
    <row r="12" spans="1:67" ht="16.149999999999999" customHeight="1" x14ac:dyDescent="0.3">
      <c r="C12" s="1" t="s">
        <v>57</v>
      </c>
      <c r="N12" s="5">
        <v>7</v>
      </c>
      <c r="O12" s="22" t="s">
        <v>31</v>
      </c>
      <c r="P12" s="23"/>
      <c r="Q12" s="5"/>
      <c r="R12" s="5"/>
      <c r="S12" s="5"/>
      <c r="T12" s="5"/>
      <c r="U12" s="5"/>
      <c r="V12" s="5"/>
      <c r="W12" s="5"/>
      <c r="X12" s="5"/>
      <c r="Y12" s="5"/>
      <c r="Z12" s="5"/>
      <c r="AA12" s="5"/>
      <c r="AB12" s="5"/>
      <c r="AC12" s="5"/>
      <c r="AD12" s="5"/>
      <c r="AE12" s="5"/>
      <c r="AF12" s="7"/>
      <c r="AG12" s="7"/>
      <c r="AH12" s="7"/>
      <c r="AI12" s="7"/>
      <c r="AJ12" s="7"/>
      <c r="AK12" s="7"/>
      <c r="AL12" s="6"/>
      <c r="AM12" s="5"/>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row>
    <row r="13" spans="1:67" ht="16.149999999999999" customHeight="1" x14ac:dyDescent="0.3">
      <c r="C13" s="1" t="s">
        <v>58</v>
      </c>
      <c r="N13" s="5">
        <v>8</v>
      </c>
      <c r="O13" s="22" t="s">
        <v>32</v>
      </c>
      <c r="P13" s="23"/>
      <c r="Q13" s="5"/>
      <c r="R13" s="5"/>
      <c r="S13" s="5"/>
      <c r="T13" s="5"/>
      <c r="U13" s="5"/>
      <c r="V13" s="5"/>
      <c r="W13" s="5"/>
      <c r="X13" s="5"/>
      <c r="Y13" s="5"/>
      <c r="Z13" s="5"/>
      <c r="AA13" s="5"/>
      <c r="AB13" s="5"/>
      <c r="AC13" s="5"/>
      <c r="AD13" s="5"/>
      <c r="AE13" s="5"/>
      <c r="AF13" s="7"/>
      <c r="AG13" s="7"/>
      <c r="AH13" s="7"/>
      <c r="AI13" s="7"/>
      <c r="AJ13" s="7"/>
      <c r="AK13" s="7"/>
      <c r="AL13" s="6"/>
      <c r="AM13" s="5"/>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row>
    <row r="14" spans="1:67" ht="16.149999999999999" customHeight="1" x14ac:dyDescent="0.3">
      <c r="C14" s="1" t="s">
        <v>60</v>
      </c>
      <c r="N14" s="5">
        <v>9</v>
      </c>
      <c r="O14" s="22" t="s">
        <v>33</v>
      </c>
      <c r="P14" s="23"/>
      <c r="Q14" s="5"/>
      <c r="R14" s="5"/>
      <c r="S14" s="5"/>
      <c r="T14" s="5"/>
      <c r="U14" s="5"/>
      <c r="V14" s="5"/>
      <c r="W14" s="5"/>
      <c r="X14" s="5"/>
      <c r="Y14" s="5"/>
      <c r="Z14" s="5"/>
      <c r="AA14" s="5"/>
      <c r="AB14" s="5"/>
      <c r="AC14" s="5"/>
      <c r="AD14" s="5"/>
      <c r="AE14" s="5"/>
      <c r="AF14" s="7"/>
      <c r="AG14" s="7"/>
      <c r="AH14" s="7"/>
      <c r="AI14" s="7"/>
      <c r="AJ14" s="7"/>
      <c r="AK14" s="7"/>
      <c r="AL14" s="6"/>
      <c r="AM14" s="5"/>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row>
    <row r="15" spans="1:67" ht="16.149999999999999" customHeight="1" x14ac:dyDescent="0.3">
      <c r="B15" s="2" t="s">
        <v>1</v>
      </c>
      <c r="C15" s="2"/>
      <c r="D15" s="2"/>
      <c r="N15" s="5">
        <v>10</v>
      </c>
      <c r="O15" s="22" t="s">
        <v>34</v>
      </c>
      <c r="P15" s="23"/>
      <c r="Q15" s="5"/>
      <c r="R15" s="5"/>
      <c r="S15" s="5"/>
      <c r="T15" s="5"/>
      <c r="U15" s="5"/>
      <c r="V15" s="5"/>
      <c r="W15" s="5"/>
      <c r="X15" s="5"/>
      <c r="Y15" s="5"/>
      <c r="Z15" s="5"/>
      <c r="AA15" s="5"/>
      <c r="AB15" s="5"/>
      <c r="AC15" s="5"/>
      <c r="AD15" s="5"/>
      <c r="AE15" s="5"/>
      <c r="AF15" s="7"/>
      <c r="AG15" s="7"/>
      <c r="AH15" s="7"/>
      <c r="AI15" s="7"/>
      <c r="AJ15" s="7"/>
      <c r="AK15" s="7"/>
      <c r="AL15" s="6"/>
      <c r="AM15" s="5"/>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row>
    <row r="16" spans="1:67" ht="16.149999999999999" customHeight="1" x14ac:dyDescent="0.3">
      <c r="B16" s="11"/>
      <c r="C16" s="9"/>
      <c r="D16" s="9"/>
      <c r="E16" s="9"/>
      <c r="F16" s="9"/>
      <c r="G16" s="9"/>
      <c r="H16" s="9"/>
      <c r="I16" s="9"/>
      <c r="J16" s="9"/>
      <c r="K16" s="9"/>
      <c r="L16" s="9"/>
      <c r="N16" s="5">
        <v>11</v>
      </c>
      <c r="O16" s="22" t="s">
        <v>35</v>
      </c>
      <c r="P16" s="23"/>
      <c r="Q16" s="5"/>
      <c r="R16" s="5"/>
      <c r="S16" s="5"/>
      <c r="T16" s="5"/>
      <c r="U16" s="5"/>
      <c r="V16" s="5"/>
      <c r="W16" s="5"/>
      <c r="X16" s="5"/>
      <c r="Y16" s="5"/>
      <c r="Z16" s="5"/>
      <c r="AA16" s="5"/>
      <c r="AB16" s="5"/>
      <c r="AC16" s="5"/>
      <c r="AD16" s="5"/>
      <c r="AE16" s="5"/>
      <c r="AF16" s="7"/>
      <c r="AG16" s="7"/>
      <c r="AH16" s="7"/>
      <c r="AI16" s="7"/>
      <c r="AJ16" s="7"/>
      <c r="AK16" s="7"/>
      <c r="AL16" s="6"/>
      <c r="AM16" s="5"/>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row>
    <row r="17" spans="2:67" ht="16.149999999999999" customHeight="1" x14ac:dyDescent="0.25">
      <c r="B17" s="10"/>
      <c r="C17" s="10"/>
      <c r="D17" s="10"/>
      <c r="E17" s="10"/>
      <c r="F17" s="10"/>
      <c r="G17" s="10"/>
      <c r="H17" s="10"/>
      <c r="I17" s="10"/>
      <c r="J17" s="10"/>
      <c r="K17" s="10"/>
      <c r="L17" s="10"/>
      <c r="N17" s="5">
        <v>12</v>
      </c>
      <c r="O17" s="22" t="s">
        <v>36</v>
      </c>
      <c r="P17" s="23"/>
      <c r="Q17" s="5"/>
      <c r="R17" s="5"/>
      <c r="S17" s="5"/>
      <c r="T17" s="5"/>
      <c r="U17" s="5"/>
      <c r="V17" s="5"/>
      <c r="W17" s="5"/>
      <c r="X17" s="5"/>
      <c r="Y17" s="5"/>
      <c r="Z17" s="5"/>
      <c r="AA17" s="5"/>
      <c r="AB17" s="5"/>
      <c r="AC17" s="5"/>
      <c r="AD17" s="5"/>
      <c r="AE17" s="5"/>
      <c r="AF17" s="7"/>
      <c r="AG17" s="7"/>
      <c r="AH17" s="7"/>
      <c r="AI17" s="7"/>
      <c r="AJ17" s="7"/>
      <c r="AK17" s="7"/>
      <c r="AL17" s="6"/>
      <c r="AM17" s="5"/>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row>
    <row r="18" spans="2:67" ht="16.149999999999999" customHeight="1" x14ac:dyDescent="0.25">
      <c r="B18" s="10"/>
      <c r="C18" s="10"/>
      <c r="D18" s="10"/>
      <c r="E18" s="10"/>
      <c r="F18" s="10"/>
      <c r="G18" s="10"/>
      <c r="H18" s="10"/>
      <c r="I18" s="10"/>
      <c r="J18" s="10"/>
      <c r="K18" s="10"/>
      <c r="L18" s="10"/>
      <c r="N18" s="5">
        <v>13</v>
      </c>
      <c r="O18" s="22" t="s">
        <v>37</v>
      </c>
      <c r="P18" s="23"/>
      <c r="Q18" s="5"/>
      <c r="R18" s="5"/>
      <c r="S18" s="5"/>
      <c r="T18" s="5"/>
      <c r="U18" s="5"/>
      <c r="V18" s="5"/>
      <c r="W18" s="5"/>
      <c r="X18" s="5"/>
      <c r="Y18" s="5"/>
      <c r="Z18" s="5"/>
      <c r="AA18" s="5"/>
      <c r="AB18" s="5"/>
      <c r="AC18" s="5"/>
      <c r="AD18" s="5"/>
      <c r="AE18" s="5"/>
      <c r="AF18" s="7"/>
      <c r="AG18" s="7"/>
      <c r="AH18" s="7"/>
      <c r="AI18" s="7"/>
      <c r="AJ18" s="7"/>
      <c r="AK18" s="7"/>
      <c r="AL18" s="6"/>
      <c r="AM18" s="5"/>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row>
    <row r="19" spans="2:67" ht="16.149999999999999" customHeight="1" x14ac:dyDescent="0.25">
      <c r="B19" s="10"/>
      <c r="C19" s="10"/>
      <c r="D19" s="10"/>
      <c r="E19" s="10"/>
      <c r="F19" s="10"/>
      <c r="G19" s="10"/>
      <c r="H19" s="10"/>
      <c r="I19" s="10"/>
      <c r="J19" s="10"/>
      <c r="K19" s="10"/>
      <c r="L19" s="10"/>
      <c r="N19" s="5">
        <v>14</v>
      </c>
      <c r="O19" s="22" t="s">
        <v>38</v>
      </c>
      <c r="P19" s="23"/>
      <c r="Q19" s="5"/>
      <c r="R19" s="5"/>
      <c r="S19" s="5"/>
      <c r="T19" s="5"/>
      <c r="U19" s="5"/>
      <c r="V19" s="5"/>
      <c r="W19" s="5"/>
      <c r="X19" s="5"/>
      <c r="Y19" s="5"/>
      <c r="Z19" s="5"/>
      <c r="AA19" s="5"/>
      <c r="AB19" s="5"/>
      <c r="AC19" s="5"/>
      <c r="AD19" s="5"/>
      <c r="AE19" s="5"/>
      <c r="AF19" s="7"/>
      <c r="AG19" s="7"/>
      <c r="AH19" s="7"/>
      <c r="AI19" s="7"/>
      <c r="AJ19" s="7"/>
      <c r="AK19" s="7"/>
      <c r="AL19" s="6"/>
      <c r="AM19" s="5"/>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row>
    <row r="20" spans="2:67" ht="16.149999999999999" customHeight="1" x14ac:dyDescent="0.25">
      <c r="B20" s="10"/>
      <c r="C20" s="10"/>
      <c r="D20" s="10"/>
      <c r="E20" s="10"/>
      <c r="F20" s="10"/>
      <c r="G20" s="10"/>
      <c r="H20" s="10"/>
      <c r="I20" s="10"/>
      <c r="J20" s="10"/>
      <c r="K20" s="10"/>
      <c r="L20" s="10"/>
      <c r="N20" s="5">
        <v>15</v>
      </c>
      <c r="O20" s="22" t="s">
        <v>39</v>
      </c>
      <c r="P20" s="23"/>
      <c r="Q20" s="5"/>
      <c r="R20" s="5"/>
      <c r="S20" s="5"/>
      <c r="T20" s="5"/>
      <c r="U20" s="5"/>
      <c r="V20" s="5"/>
      <c r="W20" s="5"/>
      <c r="X20" s="5"/>
      <c r="Y20" s="5"/>
      <c r="Z20" s="5"/>
      <c r="AA20" s="5"/>
      <c r="AB20" s="5"/>
      <c r="AC20" s="5"/>
      <c r="AD20" s="5"/>
      <c r="AE20" s="5"/>
      <c r="AF20" s="7"/>
      <c r="AG20" s="7"/>
      <c r="AH20" s="7"/>
      <c r="AI20" s="7"/>
      <c r="AJ20" s="7"/>
      <c r="AK20" s="7"/>
      <c r="AL20" s="6"/>
      <c r="AM20" s="5"/>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row>
    <row r="21" spans="2:67" ht="16.149999999999999" customHeight="1" x14ac:dyDescent="0.25">
      <c r="B21" s="10"/>
      <c r="C21" s="10"/>
      <c r="D21" s="10"/>
      <c r="E21" s="10"/>
      <c r="F21" s="10"/>
      <c r="G21" s="10"/>
      <c r="H21" s="10"/>
      <c r="I21" s="10"/>
      <c r="J21" s="10"/>
      <c r="K21" s="10"/>
      <c r="L21" s="10"/>
      <c r="N21" s="5">
        <v>16</v>
      </c>
      <c r="O21" s="22" t="s">
        <v>40</v>
      </c>
      <c r="P21" s="23"/>
      <c r="Q21" s="5"/>
      <c r="R21" s="5"/>
      <c r="S21" s="5"/>
      <c r="T21" s="5"/>
      <c r="U21" s="5"/>
      <c r="V21" s="5"/>
      <c r="W21" s="5"/>
      <c r="X21" s="5"/>
      <c r="Y21" s="5"/>
      <c r="Z21" s="5"/>
      <c r="AA21" s="5"/>
      <c r="AB21" s="5"/>
      <c r="AC21" s="5"/>
      <c r="AD21" s="5"/>
      <c r="AE21" s="5"/>
      <c r="AF21" s="7"/>
      <c r="AG21" s="7"/>
      <c r="AH21" s="7"/>
      <c r="AI21" s="7"/>
      <c r="AJ21" s="7"/>
      <c r="AK21" s="7"/>
      <c r="AL21" s="6"/>
      <c r="AM21" s="5"/>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row>
    <row r="22" spans="2:67" ht="16.149999999999999" customHeight="1" x14ac:dyDescent="0.25">
      <c r="B22" s="10"/>
      <c r="C22" s="10"/>
      <c r="D22" s="10"/>
      <c r="E22" s="10"/>
      <c r="F22" s="10"/>
      <c r="G22" s="10"/>
      <c r="H22" s="10"/>
      <c r="I22" s="10"/>
      <c r="J22" s="10"/>
      <c r="K22" s="10"/>
      <c r="L22" s="10"/>
      <c r="N22" s="5">
        <v>17</v>
      </c>
      <c r="O22" s="22" t="s">
        <v>41</v>
      </c>
      <c r="P22" s="23"/>
      <c r="Q22" s="5"/>
      <c r="R22" s="5"/>
      <c r="S22" s="5"/>
      <c r="T22" s="5"/>
      <c r="U22" s="5"/>
      <c r="V22" s="5"/>
      <c r="W22" s="5"/>
      <c r="X22" s="5"/>
      <c r="Y22" s="5"/>
      <c r="Z22" s="5"/>
      <c r="AA22" s="5"/>
      <c r="AB22" s="5"/>
      <c r="AC22" s="5"/>
      <c r="AD22" s="5"/>
      <c r="AE22" s="5"/>
      <c r="AF22" s="7"/>
      <c r="AG22" s="7"/>
      <c r="AH22" s="7"/>
      <c r="AI22" s="7"/>
      <c r="AJ22" s="7"/>
      <c r="AK22" s="7"/>
      <c r="AL22" s="6"/>
      <c r="AM22" s="5"/>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row>
    <row r="23" spans="2:67" ht="16.149999999999999" customHeight="1" x14ac:dyDescent="0.25">
      <c r="B23" s="10"/>
      <c r="C23" s="10"/>
      <c r="D23" s="10"/>
      <c r="E23" s="10"/>
      <c r="F23" s="10"/>
      <c r="G23" s="10"/>
      <c r="H23" s="10"/>
      <c r="I23" s="10"/>
      <c r="J23" s="10"/>
      <c r="K23" s="10"/>
      <c r="L23" s="10"/>
      <c r="N23" s="5">
        <v>18</v>
      </c>
      <c r="O23" s="22" t="s">
        <v>42</v>
      </c>
      <c r="P23" s="23"/>
      <c r="Q23" s="5"/>
      <c r="R23" s="5"/>
      <c r="S23" s="5"/>
      <c r="T23" s="5"/>
      <c r="U23" s="5"/>
      <c r="V23" s="5"/>
      <c r="W23" s="5"/>
      <c r="X23" s="5"/>
      <c r="Y23" s="5"/>
      <c r="Z23" s="5"/>
      <c r="AA23" s="5"/>
      <c r="AB23" s="5"/>
      <c r="AC23" s="5"/>
      <c r="AD23" s="5"/>
      <c r="AE23" s="5"/>
      <c r="AF23" s="7"/>
      <c r="AG23" s="7"/>
      <c r="AH23" s="7"/>
      <c r="AI23" s="7"/>
      <c r="AJ23" s="7"/>
      <c r="AK23" s="7"/>
      <c r="AL23" s="6"/>
      <c r="AM23" s="5"/>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row>
    <row r="24" spans="2:67" ht="16.149999999999999" customHeight="1" x14ac:dyDescent="0.25">
      <c r="B24" s="10"/>
      <c r="C24" s="10"/>
      <c r="D24" s="10"/>
      <c r="E24" s="10"/>
      <c r="F24" s="10"/>
      <c r="G24" s="10"/>
      <c r="H24" s="10"/>
      <c r="I24" s="10"/>
      <c r="J24" s="10"/>
      <c r="K24" s="10"/>
      <c r="L24" s="10"/>
      <c r="N24" s="5">
        <v>19</v>
      </c>
      <c r="O24" s="22" t="s">
        <v>43</v>
      </c>
      <c r="P24" s="23"/>
      <c r="Q24" s="5"/>
      <c r="R24" s="5"/>
      <c r="S24" s="5"/>
      <c r="T24" s="5"/>
      <c r="U24" s="5"/>
      <c r="V24" s="5"/>
      <c r="W24" s="5"/>
      <c r="X24" s="5"/>
      <c r="Y24" s="5"/>
      <c r="Z24" s="5"/>
      <c r="AA24" s="5"/>
      <c r="AB24" s="5"/>
      <c r="AC24" s="5"/>
      <c r="AD24" s="5"/>
      <c r="AE24" s="5"/>
      <c r="AF24" s="7"/>
      <c r="AG24" s="7"/>
      <c r="AH24" s="7"/>
      <c r="AI24" s="7"/>
      <c r="AJ24" s="7"/>
      <c r="AK24" s="7"/>
      <c r="AL24" s="6"/>
      <c r="AM24" s="5"/>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row>
    <row r="25" spans="2:67" ht="16.149999999999999" customHeight="1" x14ac:dyDescent="0.25">
      <c r="B25" s="10"/>
      <c r="C25" s="10"/>
      <c r="D25" s="10"/>
      <c r="E25" s="10"/>
      <c r="F25" s="10"/>
      <c r="G25" s="10"/>
      <c r="H25" s="10"/>
      <c r="I25" s="10"/>
      <c r="J25" s="10"/>
      <c r="K25" s="10"/>
      <c r="L25" s="10"/>
      <c r="N25" s="5">
        <v>20</v>
      </c>
      <c r="O25" s="22" t="s">
        <v>44</v>
      </c>
      <c r="P25" s="23"/>
      <c r="Q25" s="5"/>
      <c r="R25" s="5"/>
      <c r="S25" s="5"/>
      <c r="T25" s="5"/>
      <c r="U25" s="5"/>
      <c r="V25" s="5"/>
      <c r="W25" s="5"/>
      <c r="X25" s="5"/>
      <c r="Y25" s="5"/>
      <c r="Z25" s="5"/>
      <c r="AA25" s="5"/>
      <c r="AB25" s="5"/>
      <c r="AC25" s="5"/>
      <c r="AD25" s="5"/>
      <c r="AE25" s="5"/>
      <c r="AF25" s="7"/>
      <c r="AG25" s="7"/>
      <c r="AH25" s="7"/>
      <c r="AI25" s="7"/>
      <c r="AJ25" s="7"/>
      <c r="AK25" s="7"/>
      <c r="AL25" s="6"/>
      <c r="AM25" s="5"/>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row>
    <row r="26" spans="2:67" ht="16.149999999999999" customHeight="1" x14ac:dyDescent="0.25">
      <c r="B26" s="10"/>
      <c r="C26" s="10"/>
      <c r="D26" s="10"/>
      <c r="E26" s="10"/>
      <c r="F26" s="10"/>
      <c r="G26" s="10"/>
      <c r="H26" s="10"/>
      <c r="I26" s="10"/>
      <c r="J26" s="10"/>
      <c r="K26" s="10"/>
      <c r="L26" s="10"/>
      <c r="N26" s="5">
        <v>21</v>
      </c>
      <c r="O26" s="22" t="s">
        <v>45</v>
      </c>
      <c r="P26" s="23"/>
      <c r="Q26" s="5"/>
      <c r="R26" s="5"/>
      <c r="S26" s="5"/>
      <c r="T26" s="5"/>
      <c r="U26" s="5"/>
      <c r="V26" s="5"/>
      <c r="W26" s="5"/>
      <c r="X26" s="5"/>
      <c r="Y26" s="5"/>
      <c r="Z26" s="5"/>
      <c r="AA26" s="5"/>
      <c r="AB26" s="5"/>
      <c r="AC26" s="5"/>
      <c r="AD26" s="5"/>
      <c r="AE26" s="5"/>
      <c r="AF26" s="7"/>
      <c r="AG26" s="7"/>
      <c r="AH26" s="7"/>
      <c r="AI26" s="7"/>
      <c r="AJ26" s="7"/>
      <c r="AK26" s="7"/>
      <c r="AL26" s="6"/>
      <c r="AM26" s="5"/>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row>
    <row r="27" spans="2:67" ht="16.149999999999999" customHeight="1" x14ac:dyDescent="0.25">
      <c r="B27" s="10"/>
      <c r="C27" s="10"/>
      <c r="D27" s="10"/>
      <c r="E27" s="10"/>
      <c r="F27" s="10"/>
      <c r="G27" s="10"/>
      <c r="H27" s="10"/>
      <c r="I27" s="10"/>
      <c r="J27" s="10"/>
      <c r="K27" s="10"/>
      <c r="L27" s="10"/>
      <c r="N27" s="5">
        <v>22</v>
      </c>
      <c r="O27" s="22" t="s">
        <v>46</v>
      </c>
      <c r="P27" s="23"/>
      <c r="Q27" s="5"/>
      <c r="R27" s="5"/>
      <c r="S27" s="5"/>
      <c r="T27" s="5"/>
      <c r="U27" s="5"/>
      <c r="V27" s="5"/>
      <c r="W27" s="5"/>
      <c r="X27" s="5"/>
      <c r="Y27" s="5"/>
      <c r="Z27" s="5"/>
      <c r="AA27" s="5"/>
      <c r="AB27" s="5"/>
      <c r="AC27" s="5"/>
      <c r="AD27" s="5"/>
      <c r="AE27" s="5"/>
      <c r="AF27" s="7"/>
      <c r="AG27" s="7"/>
      <c r="AH27" s="7"/>
      <c r="AI27" s="7"/>
      <c r="AJ27" s="7"/>
      <c r="AK27" s="7"/>
      <c r="AL27" s="6"/>
      <c r="AM27" s="5"/>
    </row>
    <row r="28" spans="2:67" ht="16.149999999999999" customHeight="1" x14ac:dyDescent="0.25">
      <c r="B28" s="10"/>
      <c r="C28" s="10"/>
      <c r="D28" s="10"/>
      <c r="E28" s="10"/>
      <c r="F28" s="10"/>
      <c r="G28" s="10"/>
      <c r="H28" s="10"/>
      <c r="I28" s="10"/>
      <c r="J28" s="10"/>
      <c r="K28" s="10"/>
      <c r="L28" s="10"/>
      <c r="N28" s="5">
        <v>23</v>
      </c>
      <c r="O28" s="22" t="s">
        <v>47</v>
      </c>
      <c r="P28" s="23"/>
      <c r="Q28" s="5"/>
      <c r="R28" s="5"/>
      <c r="S28" s="5"/>
      <c r="T28" s="5"/>
      <c r="U28" s="5"/>
      <c r="V28" s="5"/>
      <c r="W28" s="5"/>
      <c r="X28" s="5"/>
      <c r="Y28" s="5"/>
      <c r="Z28" s="5"/>
      <c r="AA28" s="5"/>
      <c r="AB28" s="5"/>
      <c r="AC28" s="5"/>
      <c r="AD28" s="5"/>
      <c r="AE28" s="5"/>
      <c r="AF28" s="7"/>
      <c r="AG28" s="7"/>
      <c r="AH28" s="7"/>
      <c r="AI28" s="7"/>
      <c r="AJ28" s="7"/>
      <c r="AK28" s="7"/>
      <c r="AL28" s="6"/>
      <c r="AM28" s="5"/>
    </row>
    <row r="29" spans="2:67" ht="16.149999999999999" customHeight="1" x14ac:dyDescent="0.25">
      <c r="B29" s="10"/>
      <c r="C29" s="10"/>
      <c r="D29" s="10"/>
      <c r="E29" s="10"/>
      <c r="F29" s="10"/>
      <c r="G29" s="10"/>
      <c r="H29" s="10"/>
      <c r="I29" s="10"/>
      <c r="J29" s="10"/>
      <c r="K29" s="10"/>
      <c r="L29" s="10"/>
      <c r="N29" s="5">
        <v>24</v>
      </c>
      <c r="O29" s="22" t="s">
        <v>48</v>
      </c>
      <c r="P29" s="23"/>
      <c r="Q29" s="5"/>
      <c r="R29" s="5"/>
      <c r="S29" s="5"/>
      <c r="T29" s="5"/>
      <c r="U29" s="5"/>
      <c r="V29" s="5"/>
      <c r="W29" s="5"/>
      <c r="X29" s="5"/>
      <c r="Y29" s="5"/>
      <c r="Z29" s="5"/>
      <c r="AA29" s="5"/>
      <c r="AB29" s="5"/>
      <c r="AC29" s="5"/>
      <c r="AD29" s="5"/>
      <c r="AE29" s="5"/>
      <c r="AF29" s="7"/>
      <c r="AG29" s="7"/>
      <c r="AH29" s="7"/>
      <c r="AI29" s="7"/>
      <c r="AJ29" s="7"/>
      <c r="AK29" s="7"/>
      <c r="AL29" s="6"/>
      <c r="AM29" s="5"/>
    </row>
    <row r="30" spans="2:67" ht="16.149999999999999" customHeight="1" x14ac:dyDescent="0.25">
      <c r="N30" s="5">
        <v>25</v>
      </c>
      <c r="O30" s="22" t="s">
        <v>49</v>
      </c>
      <c r="P30" s="23"/>
      <c r="Q30" s="5"/>
      <c r="R30" s="5"/>
      <c r="S30" s="5"/>
      <c r="T30" s="5"/>
      <c r="U30" s="5"/>
      <c r="V30" s="5"/>
      <c r="W30" s="5"/>
      <c r="X30" s="5"/>
      <c r="Y30" s="5"/>
      <c r="Z30" s="5"/>
      <c r="AA30" s="5"/>
      <c r="AB30" s="5"/>
      <c r="AC30" s="5"/>
      <c r="AD30" s="5"/>
      <c r="AE30" s="5"/>
      <c r="AF30" s="7"/>
      <c r="AG30" s="7"/>
      <c r="AH30" s="7"/>
      <c r="AI30" s="7"/>
      <c r="AJ30" s="7"/>
      <c r="AK30" s="7"/>
      <c r="AL30" s="6"/>
      <c r="AM30" s="5"/>
    </row>
    <row r="31" spans="2:67" ht="16.149999999999999" customHeight="1" x14ac:dyDescent="0.25">
      <c r="N31" s="5">
        <v>26</v>
      </c>
      <c r="O31" s="22" t="s">
        <v>50</v>
      </c>
      <c r="P31" s="23"/>
      <c r="Q31" s="5"/>
      <c r="R31" s="5"/>
      <c r="S31" s="5"/>
      <c r="T31" s="5"/>
      <c r="U31" s="5"/>
      <c r="V31" s="5"/>
      <c r="W31" s="5"/>
      <c r="X31" s="5"/>
      <c r="Y31" s="5"/>
      <c r="Z31" s="5"/>
      <c r="AA31" s="5"/>
      <c r="AB31" s="5"/>
      <c r="AC31" s="5"/>
      <c r="AD31" s="5"/>
      <c r="AE31" s="5"/>
      <c r="AF31" s="7"/>
      <c r="AG31" s="7"/>
      <c r="AH31" s="7"/>
      <c r="AI31" s="7"/>
      <c r="AJ31" s="7"/>
      <c r="AK31" s="7"/>
      <c r="AL31" s="6"/>
      <c r="AM31" s="5"/>
    </row>
    <row r="32" spans="2:67" ht="16.149999999999999" customHeight="1" x14ac:dyDescent="0.25">
      <c r="N32" s="20">
        <v>27</v>
      </c>
      <c r="O32" s="22" t="s">
        <v>51</v>
      </c>
      <c r="P32" s="24"/>
      <c r="Q32" s="20"/>
      <c r="R32" s="20"/>
      <c r="S32" s="20"/>
      <c r="T32" s="20"/>
      <c r="U32" s="20"/>
      <c r="V32" s="20"/>
      <c r="W32" s="20"/>
      <c r="X32" s="20"/>
      <c r="Y32" s="20"/>
      <c r="Z32" s="20"/>
      <c r="AA32" s="20"/>
      <c r="AB32" s="20"/>
      <c r="AC32" s="20"/>
      <c r="AD32" s="20"/>
      <c r="AE32" s="20"/>
      <c r="AF32" s="17"/>
      <c r="AG32" s="17"/>
      <c r="AH32" s="17"/>
      <c r="AI32" s="17"/>
      <c r="AJ32" s="17"/>
      <c r="AK32" s="17"/>
      <c r="AL32" s="21"/>
      <c r="AM32" s="20"/>
    </row>
    <row r="33" spans="14:39" ht="15.75" x14ac:dyDescent="0.25">
      <c r="N33" s="20">
        <v>28</v>
      </c>
      <c r="O33" s="22" t="s">
        <v>52</v>
      </c>
      <c r="P33" s="24"/>
      <c r="Q33" s="20"/>
      <c r="R33" s="20"/>
      <c r="S33" s="20"/>
      <c r="T33" s="20"/>
      <c r="U33" s="20"/>
      <c r="V33" s="20"/>
      <c r="W33" s="20"/>
      <c r="X33" s="20"/>
      <c r="Y33" s="20"/>
      <c r="Z33" s="20"/>
      <c r="AA33" s="20"/>
      <c r="AB33" s="20"/>
      <c r="AC33" s="20"/>
      <c r="AD33" s="20"/>
      <c r="AE33" s="20"/>
      <c r="AF33" s="16"/>
      <c r="AG33" s="16"/>
      <c r="AH33" s="16"/>
      <c r="AI33" s="16"/>
      <c r="AJ33" s="16"/>
      <c r="AK33" s="16"/>
      <c r="AL33" s="21"/>
      <c r="AM33" s="20"/>
    </row>
    <row r="34" spans="14:39" ht="15.75" x14ac:dyDescent="0.25">
      <c r="N34" s="5">
        <v>29</v>
      </c>
      <c r="O34" s="22" t="s">
        <v>53</v>
      </c>
      <c r="P34" s="23"/>
      <c r="Q34" s="5"/>
      <c r="R34" s="5"/>
      <c r="S34" s="5"/>
      <c r="T34" s="5"/>
      <c r="U34" s="5"/>
      <c r="V34" s="5"/>
      <c r="W34" s="5"/>
      <c r="X34" s="5"/>
      <c r="Y34" s="5"/>
      <c r="Z34" s="5"/>
      <c r="AA34" s="5"/>
      <c r="AB34" s="5"/>
      <c r="AC34" s="5"/>
      <c r="AD34" s="5"/>
      <c r="AE34" s="5"/>
      <c r="AF34" s="16"/>
      <c r="AG34" s="16"/>
      <c r="AH34" s="16"/>
      <c r="AI34" s="16"/>
      <c r="AJ34" s="16"/>
      <c r="AK34" s="16"/>
      <c r="AL34" s="6"/>
      <c r="AM34" s="5"/>
    </row>
    <row r="35" spans="14:39" ht="15.75" x14ac:dyDescent="0.25">
      <c r="N35" s="5">
        <v>30</v>
      </c>
      <c r="O35" s="20"/>
      <c r="P35" s="23"/>
      <c r="Q35" s="5"/>
      <c r="R35" s="5"/>
      <c r="S35" s="5"/>
      <c r="T35" s="5"/>
      <c r="U35" s="5"/>
      <c r="V35" s="5"/>
      <c r="W35" s="5"/>
      <c r="X35" s="5"/>
      <c r="Y35" s="5"/>
      <c r="Z35" s="5"/>
      <c r="AA35" s="5"/>
      <c r="AB35" s="5"/>
      <c r="AC35" s="5"/>
      <c r="AD35" s="5"/>
      <c r="AE35" s="5"/>
      <c r="AF35" s="16"/>
      <c r="AG35" s="16"/>
      <c r="AH35" s="16"/>
      <c r="AI35" s="16"/>
      <c r="AJ35" s="16"/>
      <c r="AK35" s="16"/>
      <c r="AL35" s="6"/>
      <c r="AM35" s="5"/>
    </row>
    <row r="36" spans="14:39" ht="15.75" x14ac:dyDescent="0.25">
      <c r="N36" s="5">
        <v>31</v>
      </c>
      <c r="O36" s="5"/>
      <c r="P36" s="5"/>
      <c r="Q36" s="5"/>
      <c r="R36" s="5"/>
      <c r="S36" s="5"/>
      <c r="T36" s="5"/>
      <c r="U36" s="5"/>
      <c r="V36" s="5"/>
      <c r="W36" s="5"/>
      <c r="X36" s="5"/>
      <c r="Y36" s="5"/>
      <c r="Z36" s="5"/>
      <c r="AA36" s="5"/>
      <c r="AB36" s="5"/>
      <c r="AC36" s="5"/>
      <c r="AD36" s="5"/>
      <c r="AE36" s="5"/>
      <c r="AF36" s="16"/>
      <c r="AG36" s="16"/>
      <c r="AH36" s="16"/>
      <c r="AI36" s="16"/>
      <c r="AJ36" s="16"/>
      <c r="AK36" s="16"/>
      <c r="AL36" s="6"/>
      <c r="AM36" s="5"/>
    </row>
    <row r="37" spans="14:39" ht="15.75" x14ac:dyDescent="0.25">
      <c r="N37" s="5">
        <v>32</v>
      </c>
      <c r="O37" s="5"/>
      <c r="P37" s="5"/>
      <c r="Q37" s="5"/>
      <c r="R37" s="5"/>
      <c r="S37" s="5"/>
      <c r="T37" s="5"/>
      <c r="U37" s="5"/>
      <c r="V37" s="5"/>
      <c r="W37" s="5"/>
      <c r="X37" s="5"/>
      <c r="Y37" s="5"/>
      <c r="Z37" s="5"/>
      <c r="AA37" s="5"/>
      <c r="AB37" s="5"/>
      <c r="AC37" s="5"/>
      <c r="AD37" s="5"/>
      <c r="AE37" s="5"/>
      <c r="AF37" s="16"/>
      <c r="AG37" s="16"/>
      <c r="AH37" s="16"/>
      <c r="AI37" s="16"/>
      <c r="AJ37" s="16"/>
      <c r="AK37" s="16"/>
      <c r="AL37" s="6"/>
      <c r="AM37" s="5"/>
    </row>
    <row r="38" spans="14:39" ht="15.75" x14ac:dyDescent="0.25">
      <c r="N38" s="5">
        <v>33</v>
      </c>
      <c r="O38" s="5"/>
      <c r="P38" s="5"/>
      <c r="Q38" s="5"/>
      <c r="R38" s="5"/>
      <c r="S38" s="5"/>
      <c r="T38" s="5"/>
      <c r="U38" s="5"/>
      <c r="V38" s="5"/>
      <c r="W38" s="5"/>
      <c r="X38" s="5"/>
      <c r="Y38" s="5"/>
      <c r="Z38" s="5"/>
      <c r="AA38" s="5"/>
      <c r="AB38" s="5"/>
      <c r="AC38" s="5"/>
      <c r="AD38" s="5"/>
      <c r="AE38" s="5"/>
      <c r="AF38" s="16"/>
      <c r="AG38" s="16"/>
      <c r="AH38" s="16"/>
      <c r="AI38" s="16"/>
      <c r="AJ38" s="16"/>
      <c r="AK38" s="16"/>
      <c r="AL38" s="6"/>
      <c r="AM38" s="5"/>
    </row>
    <row r="39" spans="14:39" ht="15.75" x14ac:dyDescent="0.25">
      <c r="N39" s="5">
        <v>34</v>
      </c>
      <c r="O39" s="5"/>
      <c r="P39" s="5"/>
      <c r="Q39" s="5"/>
      <c r="R39" s="5"/>
      <c r="S39" s="5"/>
      <c r="T39" s="5"/>
      <c r="U39" s="5"/>
      <c r="V39" s="5"/>
      <c r="W39" s="5"/>
      <c r="X39" s="5"/>
      <c r="Y39" s="5"/>
      <c r="Z39" s="5"/>
      <c r="AA39" s="5"/>
      <c r="AB39" s="5"/>
      <c r="AC39" s="5"/>
      <c r="AD39" s="5"/>
      <c r="AE39" s="5"/>
      <c r="AF39" s="16"/>
      <c r="AG39" s="16"/>
      <c r="AH39" s="16"/>
      <c r="AI39" s="16"/>
      <c r="AJ39" s="16"/>
      <c r="AK39" s="16"/>
      <c r="AL39" s="6"/>
      <c r="AM39" s="5"/>
    </row>
    <row r="40" spans="14:39" ht="15.75" x14ac:dyDescent="0.25">
      <c r="N40" s="5">
        <v>35</v>
      </c>
      <c r="O40" s="5"/>
      <c r="P40" s="5"/>
      <c r="Q40" s="5"/>
      <c r="R40" s="5"/>
      <c r="S40" s="5"/>
      <c r="T40" s="5"/>
      <c r="U40" s="5"/>
      <c r="V40" s="5"/>
      <c r="W40" s="5"/>
      <c r="X40" s="5"/>
      <c r="Y40" s="5"/>
      <c r="Z40" s="5"/>
      <c r="AA40" s="5"/>
      <c r="AB40" s="5"/>
      <c r="AC40" s="5"/>
      <c r="AD40" s="5"/>
      <c r="AE40" s="5"/>
      <c r="AF40" s="16"/>
      <c r="AG40" s="16"/>
      <c r="AH40" s="16"/>
      <c r="AI40" s="16"/>
      <c r="AJ40" s="16"/>
      <c r="AK40" s="16"/>
      <c r="AL40" s="6"/>
      <c r="AM40" s="5"/>
    </row>
    <row r="41" spans="14:39" ht="15.75" x14ac:dyDescent="0.25">
      <c r="N41" s="5">
        <v>36</v>
      </c>
      <c r="O41" s="5"/>
      <c r="P41" s="5"/>
      <c r="Q41" s="5"/>
      <c r="R41" s="5"/>
      <c r="S41" s="5"/>
      <c r="T41" s="5"/>
      <c r="U41" s="5"/>
      <c r="V41" s="5"/>
      <c r="W41" s="5"/>
      <c r="X41" s="5"/>
      <c r="Y41" s="5"/>
      <c r="Z41" s="5"/>
      <c r="AA41" s="5"/>
      <c r="AB41" s="5"/>
      <c r="AC41" s="5"/>
      <c r="AD41" s="5"/>
      <c r="AE41" s="5"/>
      <c r="AF41" s="16"/>
      <c r="AG41" s="16"/>
      <c r="AH41" s="16"/>
      <c r="AI41" s="16"/>
      <c r="AJ41" s="16"/>
      <c r="AK41" s="16"/>
      <c r="AL41" s="6"/>
      <c r="AM41" s="5"/>
    </row>
    <row r="42" spans="14:39" ht="15.75" x14ac:dyDescent="0.25">
      <c r="N42" s="5">
        <v>37</v>
      </c>
      <c r="O42" s="5"/>
      <c r="P42" s="5"/>
      <c r="Q42" s="5"/>
      <c r="R42" s="5"/>
      <c r="S42" s="5"/>
      <c r="T42" s="5"/>
      <c r="U42" s="5"/>
      <c r="V42" s="5"/>
      <c r="W42" s="5"/>
      <c r="X42" s="5"/>
      <c r="Y42" s="5"/>
      <c r="Z42" s="5"/>
      <c r="AA42" s="5"/>
      <c r="AB42" s="5"/>
      <c r="AC42" s="5"/>
      <c r="AD42" s="5"/>
      <c r="AE42" s="5"/>
      <c r="AF42" s="16"/>
      <c r="AG42" s="16"/>
      <c r="AH42" s="16"/>
      <c r="AI42" s="16"/>
      <c r="AJ42" s="16"/>
      <c r="AK42" s="16"/>
      <c r="AL42" s="6"/>
      <c r="AM42" s="5"/>
    </row>
    <row r="43" spans="14:39" ht="15.75" x14ac:dyDescent="0.25">
      <c r="N43" s="5">
        <v>38</v>
      </c>
      <c r="O43" s="5"/>
      <c r="P43" s="5"/>
      <c r="Q43" s="5"/>
      <c r="R43" s="5"/>
      <c r="S43" s="5"/>
      <c r="T43" s="5"/>
      <c r="U43" s="5"/>
      <c r="V43" s="5"/>
      <c r="W43" s="5"/>
      <c r="X43" s="5"/>
      <c r="Y43" s="5"/>
      <c r="Z43" s="5"/>
      <c r="AA43" s="5"/>
      <c r="AB43" s="5"/>
      <c r="AC43" s="5"/>
      <c r="AD43" s="5"/>
      <c r="AE43" s="5"/>
      <c r="AF43" s="16"/>
      <c r="AG43" s="16"/>
      <c r="AH43" s="16"/>
      <c r="AI43" s="16"/>
      <c r="AJ43" s="16"/>
      <c r="AK43" s="16"/>
      <c r="AL43" s="6"/>
      <c r="AM43" s="5"/>
    </row>
    <row r="44" spans="14:39" ht="15.75" x14ac:dyDescent="0.25">
      <c r="N44" s="5">
        <v>39</v>
      </c>
      <c r="O44" s="5"/>
      <c r="P44" s="5"/>
      <c r="Q44" s="5"/>
      <c r="R44" s="5"/>
      <c r="S44" s="5"/>
      <c r="T44" s="5"/>
      <c r="U44" s="5"/>
      <c r="V44" s="5"/>
      <c r="W44" s="5"/>
      <c r="X44" s="5"/>
      <c r="Y44" s="5"/>
      <c r="Z44" s="5"/>
      <c r="AA44" s="5"/>
      <c r="AB44" s="5"/>
      <c r="AC44" s="5"/>
      <c r="AD44" s="5"/>
      <c r="AE44" s="5"/>
      <c r="AF44" s="16"/>
      <c r="AG44" s="16"/>
      <c r="AH44" s="16"/>
      <c r="AI44" s="16"/>
      <c r="AJ44" s="16"/>
      <c r="AK44" s="16"/>
      <c r="AL44" s="6"/>
      <c r="AM44" s="5"/>
    </row>
    <row r="45" spans="14:39" ht="15.75" x14ac:dyDescent="0.25">
      <c r="N45" s="5">
        <v>40</v>
      </c>
      <c r="O45" s="5"/>
      <c r="P45" s="5"/>
      <c r="Q45" s="5"/>
      <c r="R45" s="5"/>
      <c r="S45" s="5"/>
      <c r="T45" s="5"/>
      <c r="U45" s="5"/>
      <c r="V45" s="5"/>
      <c r="W45" s="5"/>
      <c r="X45" s="5"/>
      <c r="Y45" s="5"/>
      <c r="Z45" s="5"/>
      <c r="AA45" s="5"/>
      <c r="AB45" s="5"/>
      <c r="AC45" s="5"/>
      <c r="AD45" s="5"/>
      <c r="AE45" s="5"/>
      <c r="AF45" s="16"/>
      <c r="AG45" s="16"/>
      <c r="AH45" s="16"/>
      <c r="AI45" s="16"/>
      <c r="AJ45" s="16"/>
      <c r="AK45" s="16"/>
      <c r="AL45" s="6"/>
      <c r="AM45" s="5"/>
    </row>
    <row r="46" spans="14:39" ht="15.75" x14ac:dyDescent="0.25">
      <c r="N46" s="5">
        <v>41</v>
      </c>
      <c r="O46" s="5"/>
      <c r="P46" s="5"/>
      <c r="Q46" s="5"/>
      <c r="R46" s="5"/>
      <c r="S46" s="5"/>
      <c r="T46" s="5"/>
      <c r="U46" s="5"/>
      <c r="V46" s="5"/>
      <c r="W46" s="5"/>
      <c r="X46" s="5"/>
      <c r="Y46" s="5"/>
      <c r="Z46" s="5"/>
      <c r="AA46" s="5"/>
      <c r="AB46" s="5"/>
      <c r="AC46" s="5"/>
      <c r="AD46" s="5"/>
      <c r="AE46" s="5"/>
      <c r="AF46" s="16"/>
      <c r="AG46" s="16"/>
      <c r="AH46" s="16"/>
      <c r="AI46" s="16"/>
      <c r="AJ46" s="16"/>
      <c r="AK46" s="16"/>
      <c r="AL46" s="6"/>
      <c r="AM46" s="5"/>
    </row>
    <row r="47" spans="14:39" ht="15.75" x14ac:dyDescent="0.25">
      <c r="N47" s="5">
        <v>42</v>
      </c>
      <c r="O47" s="5"/>
      <c r="P47" s="5"/>
      <c r="Q47" s="5"/>
      <c r="R47" s="5"/>
      <c r="S47" s="5"/>
      <c r="T47" s="5"/>
      <c r="U47" s="5"/>
      <c r="V47" s="5"/>
      <c r="W47" s="5"/>
      <c r="X47" s="5"/>
      <c r="Y47" s="5"/>
      <c r="Z47" s="5"/>
      <c r="AA47" s="5"/>
      <c r="AB47" s="5"/>
      <c r="AC47" s="5"/>
      <c r="AD47" s="5"/>
      <c r="AE47" s="5"/>
      <c r="AF47" s="16"/>
      <c r="AG47" s="16"/>
      <c r="AH47" s="16"/>
      <c r="AI47" s="16"/>
      <c r="AJ47" s="16"/>
      <c r="AK47" s="16"/>
      <c r="AL47" s="6"/>
      <c r="AM47" s="5"/>
    </row>
    <row r="48" spans="14:39" ht="15.75" x14ac:dyDescent="0.25">
      <c r="N48" s="5">
        <v>43</v>
      </c>
      <c r="O48" s="5"/>
      <c r="P48" s="5"/>
      <c r="Q48" s="5"/>
      <c r="R48" s="5"/>
      <c r="S48" s="5"/>
      <c r="T48" s="5"/>
      <c r="U48" s="5"/>
      <c r="V48" s="5"/>
      <c r="W48" s="5"/>
      <c r="X48" s="5"/>
      <c r="Y48" s="5"/>
      <c r="Z48" s="5"/>
      <c r="AA48" s="5"/>
      <c r="AB48" s="5"/>
      <c r="AC48" s="5"/>
      <c r="AD48" s="5"/>
      <c r="AE48" s="5"/>
      <c r="AF48" s="16"/>
      <c r="AG48" s="16"/>
      <c r="AH48" s="16"/>
      <c r="AI48" s="16"/>
      <c r="AJ48" s="16"/>
      <c r="AK48" s="16"/>
      <c r="AL48" s="6"/>
      <c r="AM48" s="5"/>
    </row>
    <row r="49" spans="14:39" ht="15.75" x14ac:dyDescent="0.25">
      <c r="N49" s="5">
        <v>44</v>
      </c>
      <c r="O49" s="5"/>
      <c r="P49" s="5"/>
      <c r="Q49" s="5"/>
      <c r="R49" s="5"/>
      <c r="S49" s="5"/>
      <c r="T49" s="5"/>
      <c r="U49" s="5"/>
      <c r="V49" s="5"/>
      <c r="W49" s="5"/>
      <c r="X49" s="5"/>
      <c r="Y49" s="5"/>
      <c r="Z49" s="5"/>
      <c r="AA49" s="5"/>
      <c r="AB49" s="5"/>
      <c r="AC49" s="5"/>
      <c r="AD49" s="5"/>
      <c r="AE49" s="5"/>
      <c r="AF49" s="16"/>
      <c r="AG49" s="16"/>
      <c r="AH49" s="16"/>
      <c r="AI49" s="16"/>
      <c r="AJ49" s="16"/>
      <c r="AK49" s="16"/>
      <c r="AL49" s="6"/>
      <c r="AM49" s="5"/>
    </row>
    <row r="50" spans="14:39" ht="15.75" x14ac:dyDescent="0.25">
      <c r="N50" s="5">
        <v>45</v>
      </c>
      <c r="O50" s="5"/>
      <c r="P50" s="5"/>
      <c r="Q50" s="5"/>
      <c r="R50" s="5"/>
      <c r="S50" s="5"/>
      <c r="T50" s="5"/>
      <c r="U50" s="5"/>
      <c r="V50" s="5"/>
      <c r="W50" s="5"/>
      <c r="X50" s="5"/>
      <c r="Y50" s="5"/>
      <c r="Z50" s="5"/>
      <c r="AA50" s="5"/>
      <c r="AB50" s="5"/>
      <c r="AC50" s="5"/>
      <c r="AD50" s="5"/>
      <c r="AE50" s="5"/>
      <c r="AF50" s="16"/>
      <c r="AG50" s="16"/>
      <c r="AH50" s="16"/>
      <c r="AI50" s="16"/>
      <c r="AJ50" s="16"/>
      <c r="AK50" s="16"/>
      <c r="AL50" s="6"/>
      <c r="AM50" s="5"/>
    </row>
    <row r="51" spans="14:39" ht="15.75" x14ac:dyDescent="0.25">
      <c r="N51" s="5">
        <v>46</v>
      </c>
      <c r="O51" s="5"/>
      <c r="P51" s="5"/>
      <c r="Q51" s="5"/>
      <c r="R51" s="5"/>
      <c r="S51" s="5"/>
      <c r="T51" s="5"/>
      <c r="U51" s="5"/>
      <c r="V51" s="5"/>
      <c r="W51" s="5"/>
      <c r="X51" s="5"/>
      <c r="Y51" s="5"/>
      <c r="Z51" s="5"/>
      <c r="AA51" s="5"/>
      <c r="AB51" s="5"/>
      <c r="AC51" s="5"/>
      <c r="AD51" s="5"/>
      <c r="AE51" s="5"/>
      <c r="AF51" s="16"/>
      <c r="AG51" s="16"/>
      <c r="AH51" s="16"/>
      <c r="AI51" s="16"/>
      <c r="AJ51" s="16"/>
      <c r="AK51" s="16"/>
      <c r="AL51" s="6"/>
      <c r="AM51" s="5"/>
    </row>
    <row r="52" spans="14:39" ht="15.75" x14ac:dyDescent="0.25">
      <c r="N52" s="5">
        <v>47</v>
      </c>
      <c r="O52" s="5"/>
      <c r="P52" s="5"/>
      <c r="Q52" s="5"/>
      <c r="R52" s="5"/>
      <c r="S52" s="5"/>
      <c r="T52" s="5"/>
      <c r="U52" s="5"/>
      <c r="V52" s="5"/>
      <c r="W52" s="5"/>
      <c r="X52" s="5"/>
      <c r="Y52" s="5"/>
      <c r="Z52" s="5"/>
      <c r="AA52" s="5"/>
      <c r="AB52" s="5"/>
      <c r="AC52" s="5"/>
      <c r="AD52" s="5"/>
      <c r="AE52" s="5"/>
      <c r="AF52" s="16"/>
      <c r="AG52" s="16"/>
      <c r="AH52" s="16"/>
      <c r="AI52" s="16"/>
      <c r="AJ52" s="16"/>
      <c r="AK52" s="16"/>
      <c r="AL52" s="6"/>
      <c r="AM52" s="5"/>
    </row>
    <row r="53" spans="14:39" ht="15.75" x14ac:dyDescent="0.25">
      <c r="N53" s="5">
        <v>48</v>
      </c>
      <c r="O53" s="5"/>
      <c r="P53" s="5"/>
      <c r="Q53" s="5"/>
      <c r="R53" s="5"/>
      <c r="S53" s="5"/>
      <c r="T53" s="5"/>
      <c r="U53" s="5"/>
      <c r="V53" s="5"/>
      <c r="W53" s="5"/>
      <c r="X53" s="5"/>
      <c r="Y53" s="5"/>
      <c r="Z53" s="5"/>
      <c r="AA53" s="5"/>
      <c r="AB53" s="5"/>
      <c r="AC53" s="5"/>
      <c r="AD53" s="5"/>
      <c r="AE53" s="5"/>
      <c r="AF53" s="16"/>
      <c r="AG53" s="16"/>
      <c r="AH53" s="16"/>
      <c r="AI53" s="16"/>
      <c r="AJ53" s="16"/>
      <c r="AK53" s="16"/>
      <c r="AL53" s="6"/>
      <c r="AM53" s="5"/>
    </row>
    <row r="54" spans="14:39" ht="15.75" x14ac:dyDescent="0.25">
      <c r="N54" s="5">
        <v>49</v>
      </c>
      <c r="O54" s="5"/>
      <c r="P54" s="5"/>
      <c r="Q54" s="5"/>
      <c r="R54" s="5"/>
      <c r="S54" s="5"/>
      <c r="T54" s="5"/>
      <c r="U54" s="5"/>
      <c r="V54" s="5"/>
      <c r="W54" s="5"/>
      <c r="X54" s="5"/>
      <c r="Y54" s="5"/>
      <c r="Z54" s="5"/>
      <c r="AA54" s="5"/>
      <c r="AB54" s="5"/>
      <c r="AC54" s="5"/>
      <c r="AD54" s="5"/>
      <c r="AE54" s="5"/>
      <c r="AF54" s="16"/>
      <c r="AG54" s="16"/>
      <c r="AH54" s="16"/>
      <c r="AI54" s="16"/>
      <c r="AJ54" s="16"/>
      <c r="AK54" s="16"/>
      <c r="AL54" s="6"/>
      <c r="AM54" s="5"/>
    </row>
    <row r="55" spans="14:39" ht="15.75" x14ac:dyDescent="0.25">
      <c r="N55" s="5">
        <v>50</v>
      </c>
      <c r="O55" s="5"/>
      <c r="P55" s="5"/>
      <c r="Q55" s="5"/>
      <c r="R55" s="5"/>
      <c r="S55" s="5"/>
      <c r="T55" s="5"/>
      <c r="U55" s="5"/>
      <c r="V55" s="5"/>
      <c r="W55" s="5"/>
      <c r="X55" s="5"/>
      <c r="Y55" s="5"/>
      <c r="Z55" s="5"/>
      <c r="AA55" s="5"/>
      <c r="AB55" s="5"/>
      <c r="AC55" s="5"/>
      <c r="AD55" s="5"/>
      <c r="AE55" s="5"/>
      <c r="AF55" s="16"/>
      <c r="AG55" s="16"/>
      <c r="AH55" s="16"/>
      <c r="AI55" s="16"/>
      <c r="AJ55" s="16"/>
      <c r="AK55" s="16"/>
      <c r="AL55" s="6"/>
      <c r="AM55" s="5"/>
    </row>
    <row r="56" spans="14:39" ht="15.75" x14ac:dyDescent="0.25">
      <c r="N56" s="5">
        <v>51</v>
      </c>
      <c r="O56" s="5"/>
      <c r="P56" s="5"/>
      <c r="Q56" s="5"/>
      <c r="R56" s="5"/>
      <c r="S56" s="5"/>
      <c r="T56" s="5"/>
      <c r="U56" s="5"/>
      <c r="V56" s="5"/>
      <c r="W56" s="5"/>
      <c r="X56" s="5"/>
      <c r="Y56" s="5"/>
      <c r="Z56" s="5"/>
      <c r="AA56" s="5"/>
      <c r="AB56" s="5"/>
      <c r="AC56" s="5"/>
      <c r="AD56" s="5"/>
      <c r="AE56" s="5"/>
      <c r="AF56" s="16"/>
      <c r="AG56" s="16"/>
      <c r="AH56" s="16"/>
      <c r="AI56" s="16"/>
      <c r="AJ56" s="16"/>
      <c r="AK56" s="16"/>
      <c r="AL56" s="6"/>
      <c r="AM56" s="5"/>
    </row>
    <row r="57" spans="14:39" ht="15.75" x14ac:dyDescent="0.25">
      <c r="N57" s="5">
        <v>52</v>
      </c>
      <c r="O57" s="5"/>
      <c r="P57" s="5"/>
      <c r="Q57" s="5"/>
      <c r="R57" s="5"/>
      <c r="S57" s="5"/>
      <c r="T57" s="5"/>
      <c r="U57" s="5"/>
      <c r="V57" s="5"/>
      <c r="W57" s="5"/>
      <c r="X57" s="5"/>
      <c r="Y57" s="5"/>
      <c r="Z57" s="5"/>
      <c r="AA57" s="5"/>
      <c r="AB57" s="5"/>
      <c r="AC57" s="5"/>
      <c r="AD57" s="5"/>
      <c r="AE57" s="5"/>
      <c r="AF57" s="16"/>
      <c r="AG57" s="16"/>
      <c r="AH57" s="16"/>
      <c r="AI57" s="16"/>
      <c r="AJ57" s="16"/>
      <c r="AK57" s="16"/>
      <c r="AL57" s="6"/>
      <c r="AM57" s="5"/>
    </row>
    <row r="58" spans="14:39" ht="15.75" x14ac:dyDescent="0.25">
      <c r="N58" s="5">
        <v>53</v>
      </c>
      <c r="O58" s="5"/>
      <c r="P58" s="5"/>
      <c r="Q58" s="5"/>
      <c r="R58" s="5"/>
      <c r="S58" s="5"/>
      <c r="T58" s="5"/>
      <c r="U58" s="5"/>
      <c r="V58" s="5"/>
      <c r="W58" s="5"/>
      <c r="X58" s="5"/>
      <c r="Y58" s="5"/>
      <c r="Z58" s="5"/>
      <c r="AA58" s="5"/>
      <c r="AB58" s="5"/>
      <c r="AC58" s="5"/>
      <c r="AD58" s="5"/>
      <c r="AE58" s="5"/>
      <c r="AF58" s="16"/>
      <c r="AG58" s="16"/>
      <c r="AH58" s="16"/>
      <c r="AI58" s="16"/>
      <c r="AJ58" s="16"/>
      <c r="AK58" s="16"/>
      <c r="AL58" s="6"/>
      <c r="AM58" s="5"/>
    </row>
    <row r="59" spans="14:39" ht="15.75" x14ac:dyDescent="0.25">
      <c r="N59" s="5">
        <v>54</v>
      </c>
      <c r="O59" s="5"/>
      <c r="P59" s="5"/>
      <c r="Q59" s="5"/>
      <c r="R59" s="5"/>
      <c r="S59" s="5"/>
      <c r="T59" s="5"/>
      <c r="U59" s="5"/>
      <c r="V59" s="5"/>
      <c r="W59" s="5"/>
      <c r="X59" s="5"/>
      <c r="Y59" s="5"/>
      <c r="Z59" s="5"/>
      <c r="AA59" s="5"/>
      <c r="AB59" s="5"/>
      <c r="AC59" s="5"/>
      <c r="AD59" s="5"/>
      <c r="AE59" s="5"/>
      <c r="AF59" s="16"/>
      <c r="AG59" s="16"/>
      <c r="AH59" s="16"/>
      <c r="AI59" s="16"/>
      <c r="AJ59" s="16"/>
      <c r="AK59" s="16"/>
      <c r="AL59" s="6"/>
      <c r="AM59" s="5"/>
    </row>
    <row r="60" spans="14:39" ht="15.75" x14ac:dyDescent="0.25">
      <c r="N60" s="5">
        <v>55</v>
      </c>
      <c r="O60" s="5"/>
      <c r="P60" s="5"/>
      <c r="Q60" s="5"/>
      <c r="R60" s="5"/>
      <c r="S60" s="5"/>
      <c r="T60" s="5"/>
      <c r="U60" s="5"/>
      <c r="V60" s="5"/>
      <c r="W60" s="5"/>
      <c r="X60" s="5"/>
      <c r="Y60" s="5"/>
      <c r="Z60" s="5"/>
      <c r="AA60" s="5"/>
      <c r="AB60" s="5"/>
      <c r="AC60" s="5"/>
      <c r="AD60" s="5"/>
      <c r="AE60" s="5"/>
      <c r="AF60" s="16"/>
      <c r="AG60" s="16"/>
      <c r="AH60" s="16"/>
      <c r="AI60" s="16"/>
      <c r="AJ60" s="16"/>
      <c r="AK60" s="16"/>
      <c r="AL60" s="6"/>
      <c r="AM60" s="5"/>
    </row>
  </sheetData>
  <mergeCells count="9">
    <mergeCell ref="A1:M1"/>
    <mergeCell ref="O4:O5"/>
    <mergeCell ref="AN1:BA3"/>
    <mergeCell ref="BB1:BO3"/>
    <mergeCell ref="N4:N5"/>
    <mergeCell ref="AL4:AL5"/>
    <mergeCell ref="P4:AK4"/>
    <mergeCell ref="AM4:AM5"/>
    <mergeCell ref="N1:AM1"/>
  </mergeCells>
  <pageMargins left="1.0236220472440944" right="7.874015748031496E-2" top="0.35433070866141736" bottom="0.35433070866141736" header="0.23622047244094491"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M18"/>
  <sheetViews>
    <sheetView tabSelected="1" workbookViewId="0">
      <selection activeCell="I11" sqref="I11"/>
    </sheetView>
  </sheetViews>
  <sheetFormatPr defaultRowHeight="15" x14ac:dyDescent="0.25"/>
  <sheetData>
    <row r="1" spans="1:13" ht="18.75" x14ac:dyDescent="0.3">
      <c r="A1" s="29" t="s">
        <v>5</v>
      </c>
      <c r="B1" s="29"/>
      <c r="C1" s="29"/>
      <c r="D1" s="29"/>
      <c r="E1" s="29"/>
      <c r="F1" s="29"/>
      <c r="G1" s="29"/>
      <c r="H1" s="29"/>
      <c r="I1" s="29"/>
      <c r="J1" s="29"/>
      <c r="K1" s="29"/>
      <c r="L1" s="29"/>
      <c r="M1" s="29"/>
    </row>
    <row r="2" spans="1:13" ht="18.75" x14ac:dyDescent="0.3">
      <c r="B2" s="1" t="s">
        <v>97</v>
      </c>
    </row>
    <row r="3" spans="1:13" ht="18.75" x14ac:dyDescent="0.3">
      <c r="B3" s="1" t="s">
        <v>65</v>
      </c>
    </row>
    <row r="4" spans="1:13" ht="18.75" x14ac:dyDescent="0.3">
      <c r="B4" s="1" t="s">
        <v>98</v>
      </c>
    </row>
    <row r="5" spans="1:13" ht="18.75" x14ac:dyDescent="0.3">
      <c r="A5" s="1"/>
      <c r="B5" s="1" t="s">
        <v>99</v>
      </c>
    </row>
    <row r="6" spans="1:13" ht="18" x14ac:dyDescent="0.4">
      <c r="A6" s="1"/>
    </row>
    <row r="7" spans="1:13" ht="18.75" x14ac:dyDescent="0.3">
      <c r="B7" s="1" t="s">
        <v>100</v>
      </c>
    </row>
    <row r="8" spans="1:13" ht="18" x14ac:dyDescent="0.4">
      <c r="A8" s="1"/>
    </row>
    <row r="9" spans="1:13" ht="18.75" x14ac:dyDescent="0.3">
      <c r="B9" s="1" t="s">
        <v>6</v>
      </c>
    </row>
    <row r="10" spans="1:13" ht="18.75" x14ac:dyDescent="0.3">
      <c r="B10" s="1" t="s">
        <v>66</v>
      </c>
    </row>
    <row r="11" spans="1:13" ht="18.75" x14ac:dyDescent="0.3">
      <c r="B11" s="1" t="s">
        <v>0</v>
      </c>
    </row>
    <row r="12" spans="1:13" ht="18.75" x14ac:dyDescent="0.3">
      <c r="C12" s="1" t="s">
        <v>67</v>
      </c>
    </row>
    <row r="13" spans="1:13" ht="18.75" x14ac:dyDescent="0.3">
      <c r="C13" s="1" t="s">
        <v>95</v>
      </c>
    </row>
    <row r="14" spans="1:13" ht="18.75" x14ac:dyDescent="0.3">
      <c r="C14" s="1" t="s">
        <v>68</v>
      </c>
    </row>
    <row r="15" spans="1:13" ht="18.75" x14ac:dyDescent="0.3">
      <c r="B15" s="2" t="s">
        <v>1</v>
      </c>
      <c r="C15" s="2"/>
      <c r="D15" s="2"/>
    </row>
    <row r="18" spans="2:2" ht="18.75" x14ac:dyDescent="0.3">
      <c r="B18" s="50" t="s">
        <v>96</v>
      </c>
    </row>
  </sheetData>
  <mergeCells count="1">
    <mergeCell ref="A1:M1"/>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30"/>
  <sheetViews>
    <sheetView view="pageLayout" zoomScaleNormal="100" zoomScaleSheetLayoutView="130" workbookViewId="0">
      <selection activeCell="D10" sqref="D10"/>
    </sheetView>
  </sheetViews>
  <sheetFormatPr defaultRowHeight="15" x14ac:dyDescent="0.25"/>
  <cols>
    <col min="1" max="1" width="4" customWidth="1"/>
    <col min="2" max="2" width="33.28515625" customWidth="1"/>
    <col min="3" max="9" width="8.28515625" customWidth="1"/>
    <col min="10" max="13" width="9.7109375" customWidth="1"/>
  </cols>
  <sheetData>
    <row r="1" spans="1:13" ht="24.6" customHeight="1" x14ac:dyDescent="0.3">
      <c r="A1" s="40" t="s">
        <v>15</v>
      </c>
      <c r="B1" s="40"/>
      <c r="C1" s="40"/>
      <c r="D1" s="40"/>
      <c r="E1" s="40"/>
      <c r="F1" s="40"/>
      <c r="G1" s="40"/>
      <c r="H1" s="40"/>
      <c r="I1" s="40"/>
      <c r="J1" s="40"/>
      <c r="K1" s="40"/>
      <c r="L1" s="40"/>
      <c r="M1" s="40"/>
    </row>
    <row r="2" spans="1:13" ht="16.149999999999999" customHeight="1" x14ac:dyDescent="0.25">
      <c r="A2" s="46" t="s">
        <v>92</v>
      </c>
      <c r="B2" s="46"/>
      <c r="C2" s="46"/>
      <c r="D2" s="46"/>
      <c r="E2" s="46"/>
      <c r="F2" s="46"/>
      <c r="G2" s="46"/>
      <c r="H2" s="46"/>
      <c r="I2" s="46"/>
      <c r="J2" s="46"/>
      <c r="K2" s="46"/>
      <c r="L2" s="46"/>
      <c r="M2" s="46"/>
    </row>
    <row r="3" spans="1:13" ht="11.25" customHeight="1" x14ac:dyDescent="0.35">
      <c r="A3" s="13"/>
    </row>
    <row r="4" spans="1:13" ht="15.6" customHeight="1" x14ac:dyDescent="0.25">
      <c r="A4" s="42" t="s">
        <v>7</v>
      </c>
      <c r="B4" s="42" t="s">
        <v>11</v>
      </c>
      <c r="C4" s="42" t="s">
        <v>16</v>
      </c>
      <c r="D4" s="42"/>
      <c r="E4" s="42"/>
      <c r="F4" s="42" t="s">
        <v>17</v>
      </c>
      <c r="G4" s="42"/>
      <c r="H4" s="42"/>
      <c r="I4" s="43" t="s">
        <v>20</v>
      </c>
      <c r="J4" s="42" t="s">
        <v>9</v>
      </c>
      <c r="K4" s="42"/>
      <c r="L4" s="42" t="s">
        <v>10</v>
      </c>
      <c r="M4" s="42"/>
    </row>
    <row r="5" spans="1:13" ht="26.45" customHeight="1" x14ac:dyDescent="0.25">
      <c r="A5" s="42"/>
      <c r="B5" s="42"/>
      <c r="C5" s="39" t="s">
        <v>12</v>
      </c>
      <c r="D5" s="39"/>
      <c r="E5" s="39"/>
      <c r="F5" s="39" t="s">
        <v>13</v>
      </c>
      <c r="G5" s="39"/>
      <c r="H5" s="39"/>
      <c r="I5" s="44"/>
      <c r="J5" s="41" t="s">
        <v>14</v>
      </c>
      <c r="K5" s="41" t="s">
        <v>8</v>
      </c>
      <c r="L5" s="41" t="s">
        <v>14</v>
      </c>
      <c r="M5" s="41" t="s">
        <v>8</v>
      </c>
    </row>
    <row r="6" spans="1:13" ht="15" customHeight="1" x14ac:dyDescent="0.25">
      <c r="A6" s="42"/>
      <c r="B6" s="42"/>
      <c r="C6" s="39"/>
      <c r="D6" s="39"/>
      <c r="E6" s="39"/>
      <c r="F6" s="39"/>
      <c r="G6" s="39"/>
      <c r="H6" s="39"/>
      <c r="I6" s="45"/>
      <c r="J6" s="41"/>
      <c r="K6" s="41"/>
      <c r="L6" s="41"/>
      <c r="M6" s="41"/>
    </row>
    <row r="7" spans="1:13" ht="17.45" customHeight="1" x14ac:dyDescent="0.25">
      <c r="A7" s="15">
        <v>1</v>
      </c>
      <c r="B7" s="27" t="s">
        <v>69</v>
      </c>
      <c r="C7" s="25">
        <v>8.5</v>
      </c>
      <c r="D7" s="25"/>
      <c r="E7" s="15"/>
      <c r="F7" s="25">
        <v>9</v>
      </c>
      <c r="G7" s="25"/>
      <c r="H7" s="15"/>
      <c r="I7" s="25">
        <f>ROUND((C7+F7*2)/3,1)</f>
        <v>8.8000000000000007</v>
      </c>
      <c r="J7" s="26">
        <v>6</v>
      </c>
      <c r="K7" s="25">
        <f>ROUND((I7+J7)/2,1)</f>
        <v>7.4</v>
      </c>
      <c r="L7" s="15"/>
      <c r="M7" s="15"/>
    </row>
    <row r="8" spans="1:13" ht="17.45" customHeight="1" x14ac:dyDescent="0.25">
      <c r="A8" s="14">
        <v>2</v>
      </c>
      <c r="B8" s="27" t="s">
        <v>70</v>
      </c>
      <c r="C8" s="25">
        <v>9</v>
      </c>
      <c r="D8" s="25"/>
      <c r="E8" s="15"/>
      <c r="F8" s="25">
        <v>5</v>
      </c>
      <c r="G8" s="25"/>
      <c r="H8" s="15"/>
      <c r="I8" s="25">
        <f t="shared" ref="I8:I30" si="0">ROUND((C8+F8*2)/3,1)</f>
        <v>6.3</v>
      </c>
      <c r="J8" s="26">
        <v>6</v>
      </c>
      <c r="K8" s="25">
        <f t="shared" ref="K8:K30" si="1">ROUND((I8+J8)/2,1)</f>
        <v>6.2</v>
      </c>
      <c r="L8" s="15"/>
      <c r="M8" s="15"/>
    </row>
    <row r="9" spans="1:13" ht="17.45" customHeight="1" x14ac:dyDescent="0.25">
      <c r="A9" s="15">
        <v>3</v>
      </c>
      <c r="B9" s="27" t="s">
        <v>71</v>
      </c>
      <c r="C9" s="25">
        <v>9</v>
      </c>
      <c r="D9" s="25"/>
      <c r="E9" s="15"/>
      <c r="F9" s="25">
        <v>6</v>
      </c>
      <c r="G9" s="25"/>
      <c r="H9" s="15"/>
      <c r="I9" s="25">
        <f t="shared" si="0"/>
        <v>7</v>
      </c>
      <c r="J9" s="26">
        <v>8</v>
      </c>
      <c r="K9" s="25">
        <f t="shared" si="1"/>
        <v>7.5</v>
      </c>
      <c r="L9" s="15"/>
      <c r="M9" s="15"/>
    </row>
    <row r="10" spans="1:13" ht="17.45" customHeight="1" x14ac:dyDescent="0.25">
      <c r="A10" s="14">
        <v>4</v>
      </c>
      <c r="B10" s="27" t="s">
        <v>72</v>
      </c>
      <c r="C10" s="25">
        <v>9.5</v>
      </c>
      <c r="D10" s="25"/>
      <c r="E10" s="15"/>
      <c r="F10" s="25">
        <v>10</v>
      </c>
      <c r="G10" s="25"/>
      <c r="H10" s="15"/>
      <c r="I10" s="25">
        <f t="shared" si="0"/>
        <v>9.8000000000000007</v>
      </c>
      <c r="J10" s="26">
        <v>8</v>
      </c>
      <c r="K10" s="25">
        <f t="shared" si="1"/>
        <v>8.9</v>
      </c>
      <c r="L10" s="15"/>
      <c r="M10" s="15"/>
    </row>
    <row r="11" spans="1:13" ht="17.45" customHeight="1" x14ac:dyDescent="0.25">
      <c r="A11" s="15">
        <v>5</v>
      </c>
      <c r="B11" s="27" t="s">
        <v>73</v>
      </c>
      <c r="C11" s="25">
        <v>6.5</v>
      </c>
      <c r="D11" s="25"/>
      <c r="E11" s="15"/>
      <c r="F11" s="25">
        <v>10</v>
      </c>
      <c r="G11" s="25"/>
      <c r="H11" s="15"/>
      <c r="I11" s="25">
        <f t="shared" si="0"/>
        <v>8.8000000000000007</v>
      </c>
      <c r="J11" s="26">
        <v>8</v>
      </c>
      <c r="K11" s="25">
        <f t="shared" si="1"/>
        <v>8.4</v>
      </c>
      <c r="L11" s="15"/>
      <c r="M11" s="15"/>
    </row>
    <row r="12" spans="1:13" ht="17.45" customHeight="1" x14ac:dyDescent="0.25">
      <c r="A12" s="14">
        <v>6</v>
      </c>
      <c r="B12" s="27" t="s">
        <v>74</v>
      </c>
      <c r="C12" s="25">
        <v>9</v>
      </c>
      <c r="D12" s="25"/>
      <c r="E12" s="15"/>
      <c r="F12" s="25">
        <v>9.5</v>
      </c>
      <c r="G12" s="25"/>
      <c r="H12" s="15"/>
      <c r="I12" s="25">
        <f t="shared" si="0"/>
        <v>9.3000000000000007</v>
      </c>
      <c r="J12" s="26">
        <v>6</v>
      </c>
      <c r="K12" s="25">
        <f t="shared" si="1"/>
        <v>7.7</v>
      </c>
      <c r="L12" s="15"/>
      <c r="M12" s="15"/>
    </row>
    <row r="13" spans="1:13" ht="17.45" customHeight="1" x14ac:dyDescent="0.25">
      <c r="A13" s="15">
        <v>7</v>
      </c>
      <c r="B13" s="27" t="s">
        <v>75</v>
      </c>
      <c r="C13" s="25">
        <v>5</v>
      </c>
      <c r="D13" s="25"/>
      <c r="E13" s="15"/>
      <c r="F13" s="25">
        <v>6</v>
      </c>
      <c r="G13" s="25"/>
      <c r="H13" s="15"/>
      <c r="I13" s="25">
        <f t="shared" si="0"/>
        <v>5.7</v>
      </c>
      <c r="J13" s="26">
        <v>5</v>
      </c>
      <c r="K13" s="25">
        <f t="shared" si="1"/>
        <v>5.4</v>
      </c>
      <c r="L13" s="15"/>
      <c r="M13" s="15"/>
    </row>
    <row r="14" spans="1:13" ht="17.45" customHeight="1" x14ac:dyDescent="0.25">
      <c r="A14" s="14">
        <v>8</v>
      </c>
      <c r="B14" s="27" t="s">
        <v>76</v>
      </c>
      <c r="C14" s="25">
        <v>10</v>
      </c>
      <c r="D14" s="25"/>
      <c r="E14" s="15"/>
      <c r="F14" s="25">
        <v>10</v>
      </c>
      <c r="G14" s="25"/>
      <c r="H14" s="15"/>
      <c r="I14" s="25">
        <f t="shared" si="0"/>
        <v>10</v>
      </c>
      <c r="J14" s="26">
        <v>8.5</v>
      </c>
      <c r="K14" s="25">
        <f t="shared" si="1"/>
        <v>9.3000000000000007</v>
      </c>
      <c r="L14" s="15"/>
      <c r="M14" s="15"/>
    </row>
    <row r="15" spans="1:13" ht="17.45" customHeight="1" x14ac:dyDescent="0.25">
      <c r="A15" s="15">
        <v>9</v>
      </c>
      <c r="B15" s="27" t="s">
        <v>77</v>
      </c>
      <c r="C15" s="25">
        <v>6</v>
      </c>
      <c r="D15" s="25"/>
      <c r="E15" s="15"/>
      <c r="F15" s="25">
        <v>5.5</v>
      </c>
      <c r="G15" s="25"/>
      <c r="H15" s="15"/>
      <c r="I15" s="25">
        <f t="shared" si="0"/>
        <v>5.7</v>
      </c>
      <c r="J15" s="26">
        <v>5.5</v>
      </c>
      <c r="K15" s="25">
        <f t="shared" si="1"/>
        <v>5.6</v>
      </c>
      <c r="L15" s="15"/>
      <c r="M15" s="15"/>
    </row>
    <row r="16" spans="1:13" ht="17.45" customHeight="1" x14ac:dyDescent="0.25">
      <c r="A16" s="14">
        <v>10</v>
      </c>
      <c r="B16" s="27" t="s">
        <v>78</v>
      </c>
      <c r="C16" s="25">
        <v>6.5</v>
      </c>
      <c r="D16" s="25"/>
      <c r="E16" s="15"/>
      <c r="F16" s="25">
        <v>9</v>
      </c>
      <c r="G16" s="25"/>
      <c r="H16" s="15"/>
      <c r="I16" s="25">
        <f t="shared" si="0"/>
        <v>8.1999999999999993</v>
      </c>
      <c r="J16" s="26">
        <v>7</v>
      </c>
      <c r="K16" s="25">
        <f t="shared" si="1"/>
        <v>7.6</v>
      </c>
      <c r="L16" s="15"/>
      <c r="M16" s="15"/>
    </row>
    <row r="17" spans="1:13" ht="17.45" customHeight="1" x14ac:dyDescent="0.25">
      <c r="A17" s="15">
        <v>11</v>
      </c>
      <c r="B17" s="27" t="s">
        <v>94</v>
      </c>
      <c r="C17" s="25">
        <v>9.5</v>
      </c>
      <c r="D17" s="25"/>
      <c r="E17" s="15"/>
      <c r="F17" s="25">
        <v>10</v>
      </c>
      <c r="G17" s="25"/>
      <c r="H17" s="15"/>
      <c r="I17" s="25">
        <f t="shared" si="0"/>
        <v>9.8000000000000007</v>
      </c>
      <c r="J17" s="26">
        <v>8</v>
      </c>
      <c r="K17" s="25">
        <f t="shared" si="1"/>
        <v>8.9</v>
      </c>
      <c r="L17" s="15"/>
      <c r="M17" s="15"/>
    </row>
    <row r="18" spans="1:13" ht="17.45" customHeight="1" x14ac:dyDescent="0.25">
      <c r="A18" s="14">
        <v>12</v>
      </c>
      <c r="B18" s="27" t="s">
        <v>79</v>
      </c>
      <c r="C18" s="25">
        <v>9</v>
      </c>
      <c r="D18" s="25"/>
      <c r="E18" s="15"/>
      <c r="F18" s="25">
        <v>10</v>
      </c>
      <c r="G18" s="25"/>
      <c r="H18" s="15"/>
      <c r="I18" s="25">
        <f t="shared" si="0"/>
        <v>9.6999999999999993</v>
      </c>
      <c r="J18" s="26">
        <v>5.5</v>
      </c>
      <c r="K18" s="25">
        <f t="shared" si="1"/>
        <v>7.6</v>
      </c>
      <c r="L18" s="15"/>
      <c r="M18" s="15"/>
    </row>
    <row r="19" spans="1:13" ht="17.45" customHeight="1" x14ac:dyDescent="0.25">
      <c r="A19" s="15">
        <v>13</v>
      </c>
      <c r="B19" s="27" t="s">
        <v>80</v>
      </c>
      <c r="C19" s="25">
        <v>6.5</v>
      </c>
      <c r="D19" s="25"/>
      <c r="E19" s="15"/>
      <c r="F19" s="25">
        <v>10</v>
      </c>
      <c r="G19" s="25"/>
      <c r="H19" s="15"/>
      <c r="I19" s="25">
        <f t="shared" si="0"/>
        <v>8.8000000000000007</v>
      </c>
      <c r="J19" s="26">
        <v>5.5</v>
      </c>
      <c r="K19" s="25">
        <f t="shared" si="1"/>
        <v>7.2</v>
      </c>
      <c r="L19" s="15"/>
      <c r="M19" s="15"/>
    </row>
    <row r="20" spans="1:13" ht="17.45" customHeight="1" x14ac:dyDescent="0.25">
      <c r="A20" s="14">
        <v>14</v>
      </c>
      <c r="B20" s="27" t="s">
        <v>81</v>
      </c>
      <c r="C20" s="25">
        <v>9.5</v>
      </c>
      <c r="D20" s="25"/>
      <c r="E20" s="15"/>
      <c r="F20" s="25">
        <v>10</v>
      </c>
      <c r="G20" s="25"/>
      <c r="H20" s="15"/>
      <c r="I20" s="25">
        <f t="shared" si="0"/>
        <v>9.8000000000000007</v>
      </c>
      <c r="J20" s="26">
        <v>8</v>
      </c>
      <c r="K20" s="25">
        <f t="shared" si="1"/>
        <v>8.9</v>
      </c>
      <c r="L20" s="15"/>
      <c r="M20" s="15"/>
    </row>
    <row r="21" spans="1:13" ht="17.45" customHeight="1" x14ac:dyDescent="0.25">
      <c r="A21" s="15">
        <v>15</v>
      </c>
      <c r="B21" s="27" t="s">
        <v>82</v>
      </c>
      <c r="C21" s="25">
        <v>5.5</v>
      </c>
      <c r="D21" s="25"/>
      <c r="E21" s="15"/>
      <c r="F21" s="25">
        <v>5</v>
      </c>
      <c r="G21" s="25"/>
      <c r="H21" s="15"/>
      <c r="I21" s="25">
        <f t="shared" si="0"/>
        <v>5.2</v>
      </c>
      <c r="J21" s="26">
        <v>5.5</v>
      </c>
      <c r="K21" s="25">
        <f t="shared" si="1"/>
        <v>5.4</v>
      </c>
      <c r="L21" s="15"/>
      <c r="M21" s="15"/>
    </row>
    <row r="22" spans="1:13" ht="17.45" customHeight="1" x14ac:dyDescent="0.25">
      <c r="A22" s="14">
        <v>16</v>
      </c>
      <c r="B22" s="27" t="s">
        <v>83</v>
      </c>
      <c r="C22" s="25">
        <v>4</v>
      </c>
      <c r="D22" s="25"/>
      <c r="E22" s="15"/>
      <c r="F22" s="25">
        <v>5.5</v>
      </c>
      <c r="G22" s="25"/>
      <c r="H22" s="15"/>
      <c r="I22" s="25">
        <f t="shared" si="0"/>
        <v>5</v>
      </c>
      <c r="J22" s="26">
        <v>0</v>
      </c>
      <c r="K22" s="25">
        <f t="shared" si="1"/>
        <v>2.5</v>
      </c>
      <c r="L22" s="15"/>
      <c r="M22" s="15"/>
    </row>
    <row r="23" spans="1:13" ht="17.45" customHeight="1" x14ac:dyDescent="0.25">
      <c r="A23" s="15">
        <v>17</v>
      </c>
      <c r="B23" s="27" t="s">
        <v>84</v>
      </c>
      <c r="C23" s="25">
        <v>4</v>
      </c>
      <c r="D23" s="25"/>
      <c r="E23" s="15"/>
      <c r="F23" s="25">
        <v>6</v>
      </c>
      <c r="G23" s="25"/>
      <c r="H23" s="15"/>
      <c r="I23" s="25">
        <f t="shared" si="0"/>
        <v>5.3</v>
      </c>
      <c r="J23" s="26">
        <v>5</v>
      </c>
      <c r="K23" s="25">
        <f t="shared" si="1"/>
        <v>5.2</v>
      </c>
      <c r="L23" s="15"/>
      <c r="M23" s="15"/>
    </row>
    <row r="24" spans="1:13" ht="17.45" customHeight="1" x14ac:dyDescent="0.25">
      <c r="A24" s="14">
        <v>18</v>
      </c>
      <c r="B24" s="27" t="s">
        <v>85</v>
      </c>
      <c r="C24" s="25">
        <v>3</v>
      </c>
      <c r="D24" s="25"/>
      <c r="E24" s="15"/>
      <c r="F24" s="25">
        <v>6.5</v>
      </c>
      <c r="G24" s="25"/>
      <c r="H24" s="15"/>
      <c r="I24" s="25">
        <f t="shared" si="0"/>
        <v>5.3</v>
      </c>
      <c r="J24" s="26">
        <v>4.5</v>
      </c>
      <c r="K24" s="25">
        <f t="shared" si="1"/>
        <v>4.9000000000000004</v>
      </c>
      <c r="L24" s="15"/>
      <c r="M24" s="15"/>
    </row>
    <row r="25" spans="1:13" ht="17.45" customHeight="1" x14ac:dyDescent="0.25">
      <c r="A25" s="15">
        <v>19</v>
      </c>
      <c r="B25" s="27" t="s">
        <v>86</v>
      </c>
      <c r="C25" s="25">
        <v>9</v>
      </c>
      <c r="D25" s="25"/>
      <c r="E25" s="15"/>
      <c r="F25" s="25">
        <v>8.5</v>
      </c>
      <c r="G25" s="25"/>
      <c r="H25" s="15"/>
      <c r="I25" s="25">
        <f t="shared" si="0"/>
        <v>8.6999999999999993</v>
      </c>
      <c r="J25" s="26">
        <v>8</v>
      </c>
      <c r="K25" s="25">
        <f t="shared" si="1"/>
        <v>8.4</v>
      </c>
      <c r="L25" s="15"/>
      <c r="M25" s="15"/>
    </row>
    <row r="26" spans="1:13" ht="17.45" customHeight="1" x14ac:dyDescent="0.25">
      <c r="A26" s="14">
        <v>20</v>
      </c>
      <c r="B26" s="27" t="s">
        <v>87</v>
      </c>
      <c r="C26" s="25">
        <v>6</v>
      </c>
      <c r="D26" s="25"/>
      <c r="E26" s="15"/>
      <c r="F26" s="25">
        <v>9.5</v>
      </c>
      <c r="G26" s="25"/>
      <c r="H26" s="15"/>
      <c r="I26" s="25">
        <f t="shared" si="0"/>
        <v>8.3000000000000007</v>
      </c>
      <c r="J26" s="26">
        <v>8.5</v>
      </c>
      <c r="K26" s="25">
        <f t="shared" si="1"/>
        <v>8.4</v>
      </c>
      <c r="L26" s="15"/>
      <c r="M26" s="15"/>
    </row>
    <row r="27" spans="1:13" ht="17.45" customHeight="1" x14ac:dyDescent="0.25">
      <c r="A27" s="15">
        <v>21</v>
      </c>
      <c r="B27" s="27" t="s">
        <v>88</v>
      </c>
      <c r="C27" s="25">
        <v>3</v>
      </c>
      <c r="D27" s="25"/>
      <c r="E27" s="15"/>
      <c r="F27" s="25">
        <v>6.5</v>
      </c>
      <c r="G27" s="25"/>
      <c r="H27" s="15"/>
      <c r="I27" s="25">
        <f t="shared" si="0"/>
        <v>5.3</v>
      </c>
      <c r="J27" s="26">
        <v>3</v>
      </c>
      <c r="K27" s="25">
        <f t="shared" si="1"/>
        <v>4.2</v>
      </c>
      <c r="L27" s="15"/>
      <c r="M27" s="15"/>
    </row>
    <row r="28" spans="1:13" ht="17.45" customHeight="1" x14ac:dyDescent="0.25">
      <c r="A28" s="14">
        <v>22</v>
      </c>
      <c r="B28" s="27" t="s">
        <v>89</v>
      </c>
      <c r="C28" s="25">
        <v>8</v>
      </c>
      <c r="D28" s="28"/>
      <c r="E28" s="28"/>
      <c r="F28" s="25">
        <v>8.5</v>
      </c>
      <c r="G28" s="25"/>
      <c r="H28" s="15"/>
      <c r="I28" s="25">
        <f t="shared" si="0"/>
        <v>8.3000000000000007</v>
      </c>
      <c r="J28" s="26">
        <v>5</v>
      </c>
      <c r="K28" s="25">
        <f t="shared" si="1"/>
        <v>6.7</v>
      </c>
      <c r="L28" s="15"/>
      <c r="M28" s="15"/>
    </row>
    <row r="29" spans="1:13" ht="17.45" customHeight="1" x14ac:dyDescent="0.25">
      <c r="A29" s="15">
        <v>23</v>
      </c>
      <c r="B29" s="27" t="s">
        <v>90</v>
      </c>
      <c r="C29" s="25">
        <v>10</v>
      </c>
      <c r="D29" s="28"/>
      <c r="E29" s="28"/>
      <c r="F29" s="25">
        <v>10</v>
      </c>
      <c r="G29" s="25"/>
      <c r="H29" s="15"/>
      <c r="I29" s="25">
        <f t="shared" si="0"/>
        <v>10</v>
      </c>
      <c r="J29" s="26">
        <v>9</v>
      </c>
      <c r="K29" s="25">
        <f t="shared" si="1"/>
        <v>9.5</v>
      </c>
      <c r="L29" s="15"/>
      <c r="M29" s="15"/>
    </row>
    <row r="30" spans="1:13" ht="17.25" customHeight="1" x14ac:dyDescent="0.25">
      <c r="A30" s="14">
        <v>24</v>
      </c>
      <c r="B30" s="27" t="s">
        <v>91</v>
      </c>
      <c r="C30" s="25">
        <v>9.5</v>
      </c>
      <c r="D30" s="28"/>
      <c r="E30" s="28"/>
      <c r="F30" s="25">
        <v>10</v>
      </c>
      <c r="G30" s="25"/>
      <c r="H30" s="15"/>
      <c r="I30" s="25">
        <f t="shared" si="0"/>
        <v>9.8000000000000007</v>
      </c>
      <c r="J30" s="26">
        <v>8</v>
      </c>
      <c r="K30" s="25">
        <f t="shared" si="1"/>
        <v>8.9</v>
      </c>
      <c r="L30" s="15"/>
      <c r="M30" s="15"/>
    </row>
  </sheetData>
  <mergeCells count="15">
    <mergeCell ref="C5:E6"/>
    <mergeCell ref="F5:H6"/>
    <mergeCell ref="A1:M1"/>
    <mergeCell ref="J5:J6"/>
    <mergeCell ref="K5:K6"/>
    <mergeCell ref="L5:L6"/>
    <mergeCell ref="M5:M6"/>
    <mergeCell ref="J4:K4"/>
    <mergeCell ref="L4:M4"/>
    <mergeCell ref="A4:A6"/>
    <mergeCell ref="B4:B6"/>
    <mergeCell ref="C4:E4"/>
    <mergeCell ref="F4:H4"/>
    <mergeCell ref="I4:I6"/>
    <mergeCell ref="A2:M2"/>
  </mergeCells>
  <conditionalFormatting sqref="G7:G30 D7:D27">
    <cfRule type="cellIs" dxfId="5" priority="15" stopIfTrue="1" operator="between">
      <formula>0</formula>
      <formula>10</formula>
    </cfRule>
  </conditionalFormatting>
  <conditionalFormatting sqref="F7:F30">
    <cfRule type="cellIs" dxfId="4" priority="7" stopIfTrue="1" operator="between">
      <formula>0</formula>
      <formula>10</formula>
    </cfRule>
  </conditionalFormatting>
  <conditionalFormatting sqref="C7:C30">
    <cfRule type="cellIs" dxfId="3" priority="9" stopIfTrue="1" operator="between">
      <formula>0</formula>
      <formula>10</formula>
    </cfRule>
  </conditionalFormatting>
  <conditionalFormatting sqref="J7:J30">
    <cfRule type="cellIs" dxfId="2" priority="4" stopIfTrue="1" operator="lessThan">
      <formula>3</formula>
    </cfRule>
  </conditionalFormatting>
  <conditionalFormatting sqref="I7:K30">
    <cfRule type="cellIs" dxfId="1" priority="6" stopIfTrue="1" operator="between">
      <formula>0</formula>
      <formula>10</formula>
    </cfRule>
  </conditionalFormatting>
  <conditionalFormatting sqref="I7:I30">
    <cfRule type="cellIs" dxfId="0" priority="5" stopIfTrue="1" operator="lessThanOrEqual">
      <formula>3</formula>
    </cfRule>
  </conditionalFormatting>
  <dataValidations disablePrompts="1" count="2">
    <dataValidation type="decimal" allowBlank="1" showInputMessage="1" showErrorMessage="1" errorTitle="Nhập điểm sai" error="Giá trị hợp lệ từ 0 đến 10" sqref="G7:G30 F7:F27 C7:D27">
      <formula1>0</formula1>
      <formula2>10</formula2>
    </dataValidation>
    <dataValidation type="decimal" allowBlank="1" showInputMessage="1" showErrorMessage="1" sqref="I7:I30 K7:K30">
      <formula1>0</formula1>
      <formula2>10</formula2>
    </dataValidation>
  </dataValidations>
  <pageMargins left="0.56000000000000005" right="0.35433070866141736" top="0.52" bottom="7.874015748031496E-2" header="0.46" footer="0.19"/>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29"/>
  <sheetViews>
    <sheetView workbookViewId="0">
      <selection activeCell="I32" sqref="I32"/>
    </sheetView>
  </sheetViews>
  <sheetFormatPr defaultRowHeight="15" x14ac:dyDescent="0.25"/>
  <cols>
    <col min="1" max="1" width="5.85546875" customWidth="1"/>
    <col min="2" max="2" width="28.5703125" customWidth="1"/>
    <col min="3" max="15" width="6.28515625" customWidth="1"/>
    <col min="16" max="16" width="7.28515625" customWidth="1"/>
    <col min="17" max="17" width="11.140625" customWidth="1"/>
  </cols>
  <sheetData>
    <row r="1" spans="1:17" ht="18.75" x14ac:dyDescent="0.3">
      <c r="A1" s="32" t="s">
        <v>23</v>
      </c>
      <c r="B1" s="32"/>
      <c r="C1" s="32"/>
      <c r="D1" s="32"/>
      <c r="E1" s="32"/>
      <c r="F1" s="32"/>
      <c r="G1" s="32"/>
      <c r="H1" s="32"/>
      <c r="I1" s="32"/>
      <c r="J1" s="32"/>
      <c r="K1" s="32"/>
      <c r="L1" s="32"/>
      <c r="M1" s="32"/>
      <c r="N1" s="32"/>
      <c r="O1" s="32"/>
      <c r="P1" s="32"/>
      <c r="Q1" s="32"/>
    </row>
    <row r="2" spans="1:17" ht="18.75" x14ac:dyDescent="0.3">
      <c r="A2" s="19"/>
      <c r="B2" s="19"/>
      <c r="C2" s="19"/>
      <c r="D2" s="19"/>
      <c r="E2" s="19"/>
      <c r="F2" s="19"/>
      <c r="G2" s="19"/>
      <c r="H2" s="19"/>
      <c r="I2" s="19"/>
      <c r="J2" s="19"/>
      <c r="K2" s="19"/>
      <c r="L2" s="19"/>
      <c r="M2" s="19"/>
      <c r="N2" s="19"/>
      <c r="O2" s="19"/>
      <c r="P2" s="19"/>
      <c r="Q2" s="19"/>
    </row>
    <row r="3" spans="1:17" ht="18.75" x14ac:dyDescent="0.3">
      <c r="A3" s="4"/>
      <c r="B3" s="4"/>
      <c r="C3" s="4"/>
      <c r="D3" s="4"/>
      <c r="E3" s="4"/>
      <c r="F3" s="4"/>
      <c r="G3" s="4"/>
      <c r="H3" s="4"/>
      <c r="I3" s="4"/>
      <c r="J3" s="4"/>
      <c r="K3" s="4"/>
      <c r="L3" s="4"/>
      <c r="M3" s="4"/>
      <c r="N3" s="4"/>
      <c r="O3" s="4"/>
      <c r="P3" s="3"/>
      <c r="Q3" s="3"/>
    </row>
    <row r="4" spans="1:17" ht="15.75" customHeight="1" x14ac:dyDescent="0.25">
      <c r="A4" s="30" t="s">
        <v>2</v>
      </c>
      <c r="B4" s="30" t="s">
        <v>4</v>
      </c>
      <c r="C4" s="48" t="s">
        <v>21</v>
      </c>
      <c r="D4" s="48"/>
      <c r="E4" s="48"/>
      <c r="F4" s="48"/>
      <c r="G4" s="48"/>
      <c r="H4" s="48"/>
      <c r="I4" s="48"/>
      <c r="J4" s="48"/>
      <c r="K4" s="48"/>
      <c r="L4" s="48"/>
      <c r="M4" s="48"/>
      <c r="N4" s="48"/>
      <c r="O4" s="48"/>
      <c r="P4" s="34" t="s">
        <v>22</v>
      </c>
      <c r="Q4" s="34" t="s">
        <v>3</v>
      </c>
    </row>
    <row r="5" spans="1:17" x14ac:dyDescent="0.25">
      <c r="A5" s="31"/>
      <c r="B5" s="31"/>
      <c r="C5" s="49">
        <v>43480</v>
      </c>
      <c r="D5" s="49">
        <f>C5+7</f>
        <v>43487</v>
      </c>
      <c r="E5" s="49">
        <f>D5+7</f>
        <v>43494</v>
      </c>
      <c r="F5" s="49">
        <v>43508</v>
      </c>
      <c r="G5" s="49">
        <f>F5+7</f>
        <v>43515</v>
      </c>
      <c r="H5" s="49">
        <f t="shared" ref="H5:O5" si="0">G5+7</f>
        <v>43522</v>
      </c>
      <c r="I5" s="49">
        <f t="shared" si="0"/>
        <v>43529</v>
      </c>
      <c r="J5" s="49">
        <f t="shared" si="0"/>
        <v>43536</v>
      </c>
      <c r="K5" s="49">
        <f t="shared" si="0"/>
        <v>43543</v>
      </c>
      <c r="L5" s="49">
        <f t="shared" si="0"/>
        <v>43550</v>
      </c>
      <c r="M5" s="49">
        <f t="shared" si="0"/>
        <v>43557</v>
      </c>
      <c r="N5" s="49">
        <f t="shared" si="0"/>
        <v>43564</v>
      </c>
      <c r="O5" s="49">
        <f t="shared" si="0"/>
        <v>43571</v>
      </c>
      <c r="P5" s="35"/>
      <c r="Q5" s="35"/>
    </row>
    <row r="6" spans="1:17" ht="15.75" x14ac:dyDescent="0.25">
      <c r="A6" s="5">
        <v>1</v>
      </c>
      <c r="B6" s="27" t="str">
        <f>'ket qua hoc tap'!B7</f>
        <v>Bùi Đình Như Quỳnh</v>
      </c>
      <c r="C6" s="47"/>
      <c r="D6" s="47"/>
      <c r="E6" s="47"/>
      <c r="F6" s="47"/>
      <c r="G6" s="47"/>
      <c r="H6" s="47"/>
      <c r="I6" s="47"/>
      <c r="J6" s="23"/>
      <c r="K6" s="5"/>
      <c r="L6" s="5"/>
      <c r="M6" s="5"/>
      <c r="N6" s="5"/>
      <c r="O6" s="5"/>
      <c r="P6" s="6" t="str">
        <f>IF(COUNTIF(C6:O6,"k")=0,"",COUNTIF(C6:O6,"k")&amp;"k")</f>
        <v/>
      </c>
      <c r="Q6" s="5"/>
    </row>
    <row r="7" spans="1:17" ht="15.75" customHeight="1" x14ac:dyDescent="0.25">
      <c r="A7" s="5">
        <v>2</v>
      </c>
      <c r="B7" s="27" t="str">
        <f>'ket qua hoc tap'!B8</f>
        <v>Võ Như Sơn</v>
      </c>
      <c r="C7" s="47"/>
      <c r="D7" s="47"/>
      <c r="E7" s="47"/>
      <c r="F7" s="47"/>
      <c r="G7" s="47"/>
      <c r="H7" s="47"/>
      <c r="I7" s="47"/>
      <c r="J7" s="23"/>
      <c r="K7" s="5"/>
      <c r="L7" s="5"/>
      <c r="M7" s="5"/>
      <c r="N7" s="5"/>
      <c r="O7" s="5"/>
      <c r="P7" s="6" t="str">
        <f t="shared" ref="P7:P29" si="1">IF(COUNTIF(C7:O7,"k")=0,"",COUNTIF(C7:O7,"k")&amp;"k")</f>
        <v/>
      </c>
      <c r="Q7" s="5"/>
    </row>
    <row r="8" spans="1:17" ht="15.75" x14ac:dyDescent="0.25">
      <c r="A8" s="5">
        <v>3</v>
      </c>
      <c r="B8" s="27" t="str">
        <f>'ket qua hoc tap'!B9</f>
        <v>Trần Nguyễn Nhật Tân</v>
      </c>
      <c r="C8" s="47"/>
      <c r="D8" s="47"/>
      <c r="E8" s="47"/>
      <c r="F8" s="47"/>
      <c r="G8" s="47"/>
      <c r="H8" s="47"/>
      <c r="I8" s="47"/>
      <c r="J8" s="23"/>
      <c r="K8" s="5"/>
      <c r="L8" s="5"/>
      <c r="M8" s="5"/>
      <c r="N8" s="5"/>
      <c r="O8" s="5"/>
      <c r="P8" s="6" t="str">
        <f t="shared" si="1"/>
        <v/>
      </c>
      <c r="Q8" s="5"/>
    </row>
    <row r="9" spans="1:17" ht="15.75" x14ac:dyDescent="0.25">
      <c r="A9" s="5">
        <v>4</v>
      </c>
      <c r="B9" s="27" t="str">
        <f>'ket qua hoc tap'!B10</f>
        <v>Phạm Viết Thành</v>
      </c>
      <c r="C9" s="47"/>
      <c r="D9" s="47"/>
      <c r="E9" s="47"/>
      <c r="F9" s="47"/>
      <c r="G9" s="47"/>
      <c r="H9" s="47"/>
      <c r="I9" s="47"/>
      <c r="J9" s="23"/>
      <c r="K9" s="5"/>
      <c r="L9" s="5"/>
      <c r="M9" s="5"/>
      <c r="N9" s="5"/>
      <c r="O9" s="5"/>
      <c r="P9" s="6" t="str">
        <f t="shared" si="1"/>
        <v/>
      </c>
      <c r="Q9" s="5"/>
    </row>
    <row r="10" spans="1:17" ht="15.75" x14ac:dyDescent="0.25">
      <c r="A10" s="5">
        <v>5</v>
      </c>
      <c r="B10" s="27" t="str">
        <f>'ket qua hoc tap'!B11</f>
        <v>Hà Quốc Tín</v>
      </c>
      <c r="C10" s="47"/>
      <c r="D10" s="47"/>
      <c r="E10" s="47"/>
      <c r="F10" s="47"/>
      <c r="G10" s="47"/>
      <c r="H10" s="47"/>
      <c r="I10" s="47" t="s">
        <v>93</v>
      </c>
      <c r="J10" s="23"/>
      <c r="K10" s="5"/>
      <c r="L10" s="5"/>
      <c r="M10" s="5"/>
      <c r="N10" s="5"/>
      <c r="O10" s="5"/>
      <c r="P10" s="6" t="str">
        <f t="shared" si="1"/>
        <v>1k</v>
      </c>
      <c r="Q10" s="5"/>
    </row>
    <row r="11" spans="1:17" ht="15.75" x14ac:dyDescent="0.25">
      <c r="A11" s="5">
        <v>6</v>
      </c>
      <c r="B11" s="27" t="str">
        <f>'ket qua hoc tap'!B12</f>
        <v>Phan Thị Thùy Trang</v>
      </c>
      <c r="C11" s="47"/>
      <c r="D11" s="47"/>
      <c r="E11" s="47"/>
      <c r="F11" s="47"/>
      <c r="G11" s="47"/>
      <c r="H11" s="47"/>
      <c r="I11" s="47"/>
      <c r="J11" s="23"/>
      <c r="K11" s="5"/>
      <c r="L11" s="5"/>
      <c r="M11" s="5"/>
      <c r="N11" s="5"/>
      <c r="O11" s="5"/>
      <c r="P11" s="6" t="str">
        <f t="shared" si="1"/>
        <v/>
      </c>
      <c r="Q11" s="5"/>
    </row>
    <row r="12" spans="1:17" ht="15.75" x14ac:dyDescent="0.25">
      <c r="A12" s="5">
        <v>7</v>
      </c>
      <c r="B12" s="27" t="str">
        <f>'ket qua hoc tap'!B13</f>
        <v>Trần Anh Tuấn</v>
      </c>
      <c r="C12" s="47"/>
      <c r="D12" s="47" t="s">
        <v>93</v>
      </c>
      <c r="E12" s="47"/>
      <c r="F12" s="47"/>
      <c r="G12" s="47"/>
      <c r="H12" s="47"/>
      <c r="I12" s="47"/>
      <c r="J12" s="23"/>
      <c r="K12" s="5"/>
      <c r="L12" s="5"/>
      <c r="M12" s="5"/>
      <c r="N12" s="5"/>
      <c r="O12" s="5"/>
      <c r="P12" s="6" t="str">
        <f t="shared" si="1"/>
        <v>1k</v>
      </c>
      <c r="Q12" s="5"/>
    </row>
    <row r="13" spans="1:17" ht="15.75" x14ac:dyDescent="0.25">
      <c r="A13" s="5">
        <v>8</v>
      </c>
      <c r="B13" s="27" t="str">
        <f>'ket qua hoc tap'!B14</f>
        <v>Nguyễn Thanh Tùng</v>
      </c>
      <c r="C13" s="47"/>
      <c r="D13" s="47"/>
      <c r="E13" s="47"/>
      <c r="F13" s="47"/>
      <c r="G13" s="47"/>
      <c r="H13" s="47"/>
      <c r="I13" s="47"/>
      <c r="J13" s="23"/>
      <c r="K13" s="5"/>
      <c r="L13" s="5"/>
      <c r="M13" s="5"/>
      <c r="N13" s="5"/>
      <c r="O13" s="5"/>
      <c r="P13" s="6" t="str">
        <f t="shared" si="1"/>
        <v/>
      </c>
      <c r="Q13" s="5"/>
    </row>
    <row r="14" spans="1:17" ht="15.75" customHeight="1" x14ac:dyDescent="0.25">
      <c r="A14" s="5">
        <v>9</v>
      </c>
      <c r="B14" s="27" t="str">
        <f>'ket qua hoc tap'!B15</f>
        <v>Nguyễn Thị Tường Vi</v>
      </c>
      <c r="C14" s="47"/>
      <c r="D14" s="47"/>
      <c r="E14" s="47"/>
      <c r="F14" s="47"/>
      <c r="G14" s="47"/>
      <c r="H14" s="47"/>
      <c r="I14" s="47"/>
      <c r="J14" s="23"/>
      <c r="K14" s="5"/>
      <c r="L14" s="5"/>
      <c r="M14" s="5"/>
      <c r="N14" s="5"/>
      <c r="O14" s="5"/>
      <c r="P14" s="6" t="str">
        <f t="shared" si="1"/>
        <v/>
      </c>
      <c r="Q14" s="5"/>
    </row>
    <row r="15" spans="1:17" ht="15.75" x14ac:dyDescent="0.25">
      <c r="A15" s="5">
        <v>10</v>
      </c>
      <c r="B15" s="27" t="str">
        <f>'ket qua hoc tap'!B16</f>
        <v>Trần Long Vũ</v>
      </c>
      <c r="C15" s="47"/>
      <c r="D15" s="47"/>
      <c r="E15" s="47"/>
      <c r="F15" s="47"/>
      <c r="G15" s="47" t="s">
        <v>93</v>
      </c>
      <c r="H15" s="47"/>
      <c r="I15" s="47"/>
      <c r="J15" s="23"/>
      <c r="K15" s="5"/>
      <c r="L15" s="5"/>
      <c r="M15" s="5"/>
      <c r="N15" s="5"/>
      <c r="O15" s="5"/>
      <c r="P15" s="6" t="str">
        <f t="shared" si="1"/>
        <v>1k</v>
      </c>
      <c r="Q15" s="5"/>
    </row>
    <row r="16" spans="1:17" ht="15.75" x14ac:dyDescent="0.25">
      <c r="A16" s="5">
        <v>11</v>
      </c>
      <c r="B16" s="27" t="str">
        <f>'ket qua hoc tap'!B17</f>
        <v>Phạm Anh Vũ</v>
      </c>
      <c r="C16" s="47"/>
      <c r="D16" s="47"/>
      <c r="E16" s="47"/>
      <c r="F16" s="47"/>
      <c r="G16" s="47"/>
      <c r="H16" s="47"/>
      <c r="I16" s="47"/>
      <c r="J16" s="23"/>
      <c r="K16" s="5"/>
      <c r="L16" s="5"/>
      <c r="M16" s="5"/>
      <c r="N16" s="5"/>
      <c r="O16" s="5"/>
      <c r="P16" s="6" t="str">
        <f t="shared" si="1"/>
        <v/>
      </c>
      <c r="Q16" s="5"/>
    </row>
    <row r="17" spans="1:17" ht="15.75" x14ac:dyDescent="0.25">
      <c r="A17" s="5">
        <v>12</v>
      </c>
      <c r="B17" s="27" t="str">
        <f>'ket qua hoc tap'!B18</f>
        <v>Nguyễn Ngọc Minh</v>
      </c>
      <c r="C17" s="47"/>
      <c r="D17" s="47"/>
      <c r="E17" s="47"/>
      <c r="F17" s="47"/>
      <c r="G17" s="47"/>
      <c r="H17" s="47"/>
      <c r="I17" s="47"/>
      <c r="J17" s="23"/>
      <c r="K17" s="5"/>
      <c r="L17" s="5"/>
      <c r="M17" s="5"/>
      <c r="N17" s="5"/>
      <c r="O17" s="5"/>
      <c r="P17" s="6" t="str">
        <f t="shared" si="1"/>
        <v/>
      </c>
      <c r="Q17" s="5"/>
    </row>
    <row r="18" spans="1:17" ht="15.75" x14ac:dyDescent="0.25">
      <c r="A18" s="5">
        <v>13</v>
      </c>
      <c r="B18" s="27" t="str">
        <f>'ket qua hoc tap'!B19</f>
        <v>Nguyễn Phạm Hiền Thanh</v>
      </c>
      <c r="C18" s="47"/>
      <c r="D18" s="47"/>
      <c r="E18" s="47"/>
      <c r="F18" s="47"/>
      <c r="G18" s="47"/>
      <c r="H18" s="47"/>
      <c r="I18" s="47"/>
      <c r="J18" s="23"/>
      <c r="K18" s="5"/>
      <c r="L18" s="5" t="s">
        <v>93</v>
      </c>
      <c r="M18" s="5"/>
      <c r="N18" s="5"/>
      <c r="O18" s="5"/>
      <c r="P18" s="6" t="str">
        <f t="shared" si="1"/>
        <v>1k</v>
      </c>
      <c r="Q18" s="5"/>
    </row>
    <row r="19" spans="1:17" ht="15.75" x14ac:dyDescent="0.25">
      <c r="A19" s="5">
        <v>14</v>
      </c>
      <c r="B19" s="27" t="str">
        <f>'ket qua hoc tap'!B20</f>
        <v>Nguyễn Tiến Thành</v>
      </c>
      <c r="C19" s="47"/>
      <c r="D19" s="47"/>
      <c r="E19" s="47"/>
      <c r="F19" s="47"/>
      <c r="G19" s="47"/>
      <c r="H19" s="47"/>
      <c r="I19" s="47"/>
      <c r="J19" s="23"/>
      <c r="K19" s="5"/>
      <c r="L19" s="5"/>
      <c r="M19" s="5"/>
      <c r="N19" s="5"/>
      <c r="O19" s="5"/>
      <c r="P19" s="6" t="str">
        <f t="shared" si="1"/>
        <v/>
      </c>
      <c r="Q19" s="5"/>
    </row>
    <row r="20" spans="1:17" ht="15.75" x14ac:dyDescent="0.25">
      <c r="A20" s="5">
        <v>15</v>
      </c>
      <c r="B20" s="27" t="str">
        <f>'ket qua hoc tap'!B21</f>
        <v>Hồng Phúc Thông</v>
      </c>
      <c r="C20" s="47"/>
      <c r="D20" s="47"/>
      <c r="E20" s="47"/>
      <c r="F20" s="47"/>
      <c r="G20" s="47"/>
      <c r="H20" s="47"/>
      <c r="I20" s="47"/>
      <c r="J20" s="23"/>
      <c r="K20" s="5"/>
      <c r="L20" s="5"/>
      <c r="M20" s="5"/>
      <c r="N20" s="5"/>
      <c r="O20" s="5"/>
      <c r="P20" s="6" t="str">
        <f t="shared" si="1"/>
        <v/>
      </c>
      <c r="Q20" s="5"/>
    </row>
    <row r="21" spans="1:17" ht="15.75" x14ac:dyDescent="0.25">
      <c r="A21" s="5">
        <v>16</v>
      </c>
      <c r="B21" s="27" t="str">
        <f>'ket qua hoc tap'!B22</f>
        <v>Nguyễn Thị Ngọc Tiên</v>
      </c>
      <c r="C21" s="47"/>
      <c r="D21" s="47"/>
      <c r="E21" s="47"/>
      <c r="F21" s="47"/>
      <c r="G21" s="47"/>
      <c r="H21" s="47"/>
      <c r="I21" s="47"/>
      <c r="J21" s="23" t="s">
        <v>93</v>
      </c>
      <c r="K21" s="5"/>
      <c r="L21" s="5"/>
      <c r="M21" s="5" t="s">
        <v>93</v>
      </c>
      <c r="N21" s="5"/>
      <c r="O21" s="5"/>
      <c r="P21" s="6" t="str">
        <f t="shared" si="1"/>
        <v>2k</v>
      </c>
      <c r="Q21" s="5"/>
    </row>
    <row r="22" spans="1:17" ht="15.75" x14ac:dyDescent="0.25">
      <c r="A22" s="5">
        <v>17</v>
      </c>
      <c r="B22" s="27" t="str">
        <f>'ket qua hoc tap'!B23</f>
        <v>Đặng Hoàng Triều</v>
      </c>
      <c r="C22" s="47"/>
      <c r="D22" s="47"/>
      <c r="E22" s="47"/>
      <c r="F22" s="47"/>
      <c r="G22" s="47"/>
      <c r="H22" s="47"/>
      <c r="I22" s="47"/>
      <c r="J22" s="23"/>
      <c r="K22" s="5"/>
      <c r="L22" s="5"/>
      <c r="M22" s="5"/>
      <c r="N22" s="5"/>
      <c r="O22" s="5"/>
      <c r="P22" s="6" t="str">
        <f t="shared" si="1"/>
        <v/>
      </c>
      <c r="Q22" s="5"/>
    </row>
    <row r="23" spans="1:17" ht="15.75" x14ac:dyDescent="0.25">
      <c r="A23" s="5">
        <v>18</v>
      </c>
      <c r="B23" s="27" t="str">
        <f>'ket qua hoc tap'!B24</f>
        <v>Lê Văn Trọng</v>
      </c>
      <c r="C23" s="47"/>
      <c r="D23" s="47"/>
      <c r="E23" s="47" t="s">
        <v>93</v>
      </c>
      <c r="F23" s="47"/>
      <c r="G23" s="47"/>
      <c r="H23" s="47"/>
      <c r="I23" s="47"/>
      <c r="J23" s="23"/>
      <c r="K23" s="5"/>
      <c r="L23" s="5"/>
      <c r="M23" s="5"/>
      <c r="N23" s="5"/>
      <c r="O23" s="5"/>
      <c r="P23" s="6" t="str">
        <f t="shared" si="1"/>
        <v>1k</v>
      </c>
      <c r="Q23" s="5"/>
    </row>
    <row r="24" spans="1:17" ht="15.75" x14ac:dyDescent="0.25">
      <c r="A24" s="5">
        <v>19</v>
      </c>
      <c r="B24" s="27" t="str">
        <f>'ket qua hoc tap'!B25</f>
        <v>Thạch Thị Thu Tuyết</v>
      </c>
      <c r="C24" s="47"/>
      <c r="D24" s="47"/>
      <c r="E24" s="47"/>
      <c r="F24" s="47"/>
      <c r="G24" s="47"/>
      <c r="H24" s="47"/>
      <c r="I24" s="47"/>
      <c r="J24" s="23"/>
      <c r="K24" s="5"/>
      <c r="L24" s="5"/>
      <c r="M24" s="5"/>
      <c r="N24" s="5"/>
      <c r="O24" s="5"/>
      <c r="P24" s="6" t="str">
        <f t="shared" si="1"/>
        <v/>
      </c>
      <c r="Q24" s="5"/>
    </row>
    <row r="25" spans="1:17" ht="15.75" x14ac:dyDescent="0.25">
      <c r="A25" s="5">
        <v>20</v>
      </c>
      <c r="B25" s="27" t="str">
        <f>'ket qua hoc tap'!B26</f>
        <v>Phạm Quốc Việt</v>
      </c>
      <c r="C25" s="47"/>
      <c r="D25" s="47"/>
      <c r="E25" s="47"/>
      <c r="F25" s="47"/>
      <c r="G25" s="47"/>
      <c r="H25" s="47"/>
      <c r="I25" s="47"/>
      <c r="J25" s="23"/>
      <c r="K25" s="5"/>
      <c r="L25" s="5"/>
      <c r="M25" s="5"/>
      <c r="N25" s="5"/>
      <c r="O25" s="5"/>
      <c r="P25" s="6" t="str">
        <f t="shared" si="1"/>
        <v/>
      </c>
      <c r="Q25" s="5"/>
    </row>
    <row r="26" spans="1:17" ht="15.75" x14ac:dyDescent="0.25">
      <c r="A26" s="5">
        <v>21</v>
      </c>
      <c r="B26" s="27" t="str">
        <f>'ket qua hoc tap'!B27</f>
        <v>Nguyễn Công Vũ</v>
      </c>
      <c r="C26" s="47"/>
      <c r="D26" s="47"/>
      <c r="E26" s="47"/>
      <c r="F26" s="47"/>
      <c r="G26" s="47"/>
      <c r="H26" s="47"/>
      <c r="I26" s="47"/>
      <c r="J26" s="23" t="s">
        <v>93</v>
      </c>
      <c r="K26" s="5"/>
      <c r="L26" s="5"/>
      <c r="M26" s="5" t="s">
        <v>93</v>
      </c>
      <c r="N26" s="5"/>
      <c r="O26" s="5"/>
      <c r="P26" s="6" t="str">
        <f t="shared" si="1"/>
        <v>2k</v>
      </c>
      <c r="Q26" s="5"/>
    </row>
    <row r="27" spans="1:17" ht="15.75" x14ac:dyDescent="0.25">
      <c r="A27" s="5">
        <v>22</v>
      </c>
      <c r="B27" s="27" t="str">
        <f>'ket qua hoc tap'!B28</f>
        <v>Huỳnh Thanh Vy</v>
      </c>
      <c r="C27" s="28"/>
      <c r="D27" s="28"/>
      <c r="E27" s="28"/>
      <c r="F27" s="28"/>
      <c r="G27" s="28"/>
      <c r="H27" s="28"/>
      <c r="I27" s="28"/>
      <c r="J27" s="28"/>
      <c r="K27" s="28"/>
      <c r="L27" s="28"/>
      <c r="M27" s="28"/>
      <c r="N27" s="28"/>
      <c r="O27" s="28"/>
      <c r="P27" s="6" t="str">
        <f t="shared" si="1"/>
        <v/>
      </c>
      <c r="Q27" s="28"/>
    </row>
    <row r="28" spans="1:17" ht="15.75" x14ac:dyDescent="0.25">
      <c r="A28" s="5">
        <v>23</v>
      </c>
      <c r="B28" s="27" t="str">
        <f>'ket qua hoc tap'!B29</f>
        <v>Đào Đức Minh Khôi</v>
      </c>
      <c r="C28" s="28"/>
      <c r="D28" s="28"/>
      <c r="E28" s="28"/>
      <c r="F28" s="28"/>
      <c r="G28" s="28"/>
      <c r="H28" s="28"/>
      <c r="I28" s="28"/>
      <c r="J28" s="28"/>
      <c r="K28" s="28"/>
      <c r="L28" s="28"/>
      <c r="M28" s="28"/>
      <c r="N28" s="28"/>
      <c r="O28" s="28"/>
      <c r="P28" s="6" t="str">
        <f t="shared" si="1"/>
        <v/>
      </c>
      <c r="Q28" s="28"/>
    </row>
    <row r="29" spans="1:17" ht="15.75" x14ac:dyDescent="0.25">
      <c r="A29" s="5">
        <v>24</v>
      </c>
      <c r="B29" s="27" t="str">
        <f>'ket qua hoc tap'!B30</f>
        <v>Hồ Vũ Nhân</v>
      </c>
      <c r="C29" s="28"/>
      <c r="D29" s="28"/>
      <c r="E29" s="28"/>
      <c r="F29" s="28"/>
      <c r="G29" s="28"/>
      <c r="H29" s="28"/>
      <c r="I29" s="28"/>
      <c r="J29" s="28"/>
      <c r="K29" s="28"/>
      <c r="L29" s="28"/>
      <c r="M29" s="28"/>
      <c r="N29" s="28"/>
      <c r="O29" s="28"/>
      <c r="P29" s="6" t="str">
        <f t="shared" si="1"/>
        <v/>
      </c>
      <c r="Q29" s="28"/>
    </row>
  </sheetData>
  <mergeCells count="6">
    <mergeCell ref="A1:Q1"/>
    <mergeCell ref="A4:A5"/>
    <mergeCell ref="B4:B5"/>
    <mergeCell ref="P4:P5"/>
    <mergeCell ref="Q4:Q5"/>
    <mergeCell ref="C4:O4"/>
  </mergeCells>
  <pageMargins left="0.34" right="0.28999999999999998" top="0.77"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workbookViewId="0">
      <selection activeCell="C6" sqref="C6"/>
    </sheetView>
  </sheetViews>
  <sheetFormatPr defaultRowHeight="15" x14ac:dyDescent="0.25"/>
  <sheetData>
    <row r="1" spans="1:14" ht="37.5" customHeight="1" x14ac:dyDescent="0.25">
      <c r="A1" s="32" t="s">
        <v>18</v>
      </c>
      <c r="B1" s="32"/>
      <c r="C1" s="32"/>
      <c r="D1" s="32"/>
      <c r="E1" s="32"/>
      <c r="F1" s="32"/>
      <c r="G1" s="32"/>
      <c r="H1" s="32"/>
      <c r="I1" s="32"/>
      <c r="J1" s="32"/>
      <c r="K1" s="32"/>
      <c r="L1" s="32"/>
      <c r="M1" s="32"/>
      <c r="N1" s="32"/>
    </row>
    <row r="2" spans="1:14" x14ac:dyDescent="0.25">
      <c r="A2" s="32"/>
      <c r="B2" s="32"/>
      <c r="C2" s="32"/>
      <c r="D2" s="32"/>
      <c r="E2" s="32"/>
      <c r="F2" s="32"/>
      <c r="G2" s="32"/>
      <c r="H2" s="32"/>
      <c r="I2" s="32"/>
      <c r="J2" s="32"/>
      <c r="K2" s="32"/>
      <c r="L2" s="32"/>
      <c r="M2" s="32"/>
      <c r="N2" s="32"/>
    </row>
    <row r="3" spans="1:14" x14ac:dyDescent="0.25">
      <c r="A3" s="32"/>
      <c r="B3" s="32"/>
      <c r="C3" s="32"/>
      <c r="D3" s="32"/>
      <c r="E3" s="32"/>
      <c r="F3" s="32"/>
      <c r="G3" s="32"/>
      <c r="H3" s="32"/>
      <c r="I3" s="32"/>
      <c r="J3" s="32"/>
      <c r="K3" s="32"/>
      <c r="L3" s="32"/>
      <c r="M3" s="32"/>
      <c r="N3" s="32"/>
    </row>
    <row r="4" spans="1:14" ht="14.45" x14ac:dyDescent="0.35">
      <c r="A4" s="9"/>
      <c r="B4" s="9"/>
      <c r="C4" s="9"/>
      <c r="D4" s="9"/>
      <c r="E4" s="9"/>
      <c r="F4" s="9"/>
      <c r="G4" s="9"/>
      <c r="H4" s="9"/>
      <c r="I4" s="9"/>
      <c r="J4" s="9"/>
      <c r="K4" s="9"/>
      <c r="L4" s="9"/>
      <c r="M4" s="9"/>
      <c r="N4" s="9"/>
    </row>
    <row r="5" spans="1:14" ht="14.45" x14ac:dyDescent="0.35">
      <c r="A5" s="10"/>
      <c r="B5" s="10"/>
      <c r="C5" s="10"/>
      <c r="D5" s="10"/>
      <c r="E5" s="10"/>
      <c r="F5" s="10"/>
      <c r="G5" s="10"/>
      <c r="H5" s="10"/>
      <c r="I5" s="10"/>
      <c r="J5" s="10"/>
      <c r="K5" s="10"/>
      <c r="L5" s="10"/>
      <c r="M5" s="10"/>
      <c r="N5" s="10"/>
    </row>
    <row r="6" spans="1:14" x14ac:dyDescent="0.25">
      <c r="A6" s="10"/>
      <c r="B6" s="10"/>
      <c r="C6" s="10" t="s">
        <v>64</v>
      </c>
      <c r="D6" s="10"/>
      <c r="E6" s="10"/>
      <c r="F6" s="10"/>
      <c r="G6" s="10"/>
      <c r="H6" s="10"/>
      <c r="I6" s="10"/>
      <c r="J6" s="10"/>
      <c r="K6" s="10"/>
      <c r="L6" s="10"/>
      <c r="M6" s="10"/>
      <c r="N6" s="10"/>
    </row>
    <row r="7" spans="1:14" ht="14.45" x14ac:dyDescent="0.35">
      <c r="A7" s="10"/>
      <c r="B7" s="10"/>
      <c r="C7" s="10"/>
      <c r="D7" s="10"/>
      <c r="E7" s="10"/>
      <c r="F7" s="10"/>
      <c r="G7" s="10"/>
      <c r="H7" s="10"/>
      <c r="I7" s="10"/>
      <c r="J7" s="10"/>
      <c r="K7" s="10"/>
      <c r="L7" s="10"/>
      <c r="M7" s="10"/>
      <c r="N7" s="10"/>
    </row>
    <row r="8" spans="1:14" ht="14.45" x14ac:dyDescent="0.35">
      <c r="A8" s="10"/>
      <c r="B8" s="10"/>
      <c r="C8" s="10"/>
      <c r="D8" s="10"/>
      <c r="E8" s="10"/>
      <c r="F8" s="10"/>
      <c r="G8" s="10"/>
      <c r="H8" s="10"/>
      <c r="I8" s="10"/>
      <c r="J8" s="10"/>
      <c r="K8" s="10"/>
      <c r="L8" s="10"/>
      <c r="M8" s="10"/>
      <c r="N8" s="10"/>
    </row>
    <row r="9" spans="1:14" ht="14.45" x14ac:dyDescent="0.35">
      <c r="A9" s="10"/>
      <c r="B9" s="10"/>
      <c r="C9" s="10"/>
      <c r="D9" s="10"/>
      <c r="E9" s="10"/>
      <c r="F9" s="10"/>
      <c r="G9" s="10"/>
      <c r="H9" s="10"/>
      <c r="I9" s="10"/>
      <c r="J9" s="10"/>
      <c r="K9" s="10"/>
      <c r="L9" s="10"/>
      <c r="M9" s="10"/>
      <c r="N9" s="10"/>
    </row>
    <row r="10" spans="1:14" ht="14.45" x14ac:dyDescent="0.35">
      <c r="A10" s="10"/>
      <c r="B10" s="10"/>
      <c r="C10" s="10"/>
      <c r="D10" s="10"/>
      <c r="E10" s="10"/>
      <c r="F10" s="10"/>
      <c r="G10" s="10"/>
      <c r="H10" s="10"/>
      <c r="I10" s="10"/>
      <c r="J10" s="10"/>
      <c r="K10" s="10"/>
      <c r="L10" s="10"/>
      <c r="M10" s="10"/>
      <c r="N10" s="10"/>
    </row>
    <row r="11" spans="1:14" ht="14.45" x14ac:dyDescent="0.35">
      <c r="A11" s="10"/>
      <c r="B11" s="10"/>
      <c r="C11" s="10"/>
      <c r="D11" s="10"/>
      <c r="E11" s="10"/>
      <c r="F11" s="10"/>
      <c r="G11" s="10"/>
      <c r="H11" s="10"/>
      <c r="I11" s="10"/>
      <c r="J11" s="10"/>
      <c r="K11" s="10"/>
      <c r="L11" s="10"/>
      <c r="M11" s="10"/>
      <c r="N11" s="10"/>
    </row>
    <row r="12" spans="1:14" ht="14.45" x14ac:dyDescent="0.35">
      <c r="A12" s="10"/>
      <c r="B12" s="10"/>
      <c r="C12" s="10"/>
      <c r="D12" s="10"/>
      <c r="E12" s="10"/>
      <c r="F12" s="10"/>
      <c r="G12" s="10"/>
      <c r="H12" s="10"/>
      <c r="I12" s="10"/>
      <c r="J12" s="10"/>
      <c r="K12" s="10"/>
      <c r="L12" s="10"/>
      <c r="M12" s="10"/>
      <c r="N12" s="10"/>
    </row>
    <row r="13" spans="1:14" ht="14.45" x14ac:dyDescent="0.35">
      <c r="A13" s="10"/>
      <c r="B13" s="10"/>
      <c r="C13" s="10"/>
      <c r="D13" s="10"/>
      <c r="E13" s="10"/>
      <c r="F13" s="10"/>
      <c r="G13" s="10"/>
      <c r="H13" s="10"/>
      <c r="I13" s="10"/>
      <c r="J13" s="10"/>
      <c r="K13" s="10"/>
      <c r="L13" s="10"/>
      <c r="M13" s="10"/>
      <c r="N13" s="10"/>
    </row>
    <row r="14" spans="1:14" ht="14.45" x14ac:dyDescent="0.35">
      <c r="A14" s="10"/>
      <c r="B14" s="10"/>
      <c r="C14" s="10"/>
      <c r="D14" s="10"/>
      <c r="E14" s="10"/>
      <c r="F14" s="10"/>
      <c r="G14" s="10"/>
      <c r="H14" s="10"/>
      <c r="I14" s="10"/>
      <c r="J14" s="10"/>
      <c r="K14" s="10"/>
      <c r="L14" s="10"/>
      <c r="M14" s="10"/>
      <c r="N14" s="10"/>
    </row>
    <row r="15" spans="1:14" ht="14.45" x14ac:dyDescent="0.35">
      <c r="A15" s="10"/>
      <c r="B15" s="10"/>
      <c r="C15" s="10"/>
      <c r="D15" s="10"/>
      <c r="E15" s="10"/>
      <c r="F15" s="10"/>
      <c r="G15" s="10"/>
      <c r="H15" s="10"/>
      <c r="I15" s="10"/>
      <c r="J15" s="10"/>
      <c r="K15" s="10"/>
      <c r="L15" s="10"/>
      <c r="M15" s="10"/>
      <c r="N15" s="10"/>
    </row>
    <row r="16" spans="1:14" ht="14.45" x14ac:dyDescent="0.35">
      <c r="A16" s="10"/>
      <c r="B16" s="10"/>
      <c r="C16" s="10"/>
      <c r="D16" s="10"/>
      <c r="E16" s="10"/>
      <c r="F16" s="10"/>
      <c r="G16" s="10"/>
      <c r="H16" s="10"/>
      <c r="I16" s="10"/>
      <c r="J16" s="10"/>
      <c r="K16" s="10"/>
      <c r="L16" s="10"/>
      <c r="M16" s="10"/>
      <c r="N16" s="10"/>
    </row>
    <row r="17" spans="1:14" ht="14.45" x14ac:dyDescent="0.35">
      <c r="A17" s="10"/>
      <c r="B17" s="10"/>
      <c r="C17" s="10"/>
      <c r="D17" s="10"/>
      <c r="E17" s="10"/>
      <c r="F17" s="10"/>
      <c r="G17" s="10"/>
      <c r="H17" s="10"/>
      <c r="I17" s="10"/>
      <c r="J17" s="10"/>
      <c r="K17" s="10"/>
      <c r="L17" s="10"/>
      <c r="M17" s="10"/>
      <c r="N17" s="10"/>
    </row>
    <row r="18" spans="1:14" ht="14.45" x14ac:dyDescent="0.35">
      <c r="A18" s="10"/>
      <c r="B18" s="10"/>
      <c r="C18" s="10"/>
      <c r="D18" s="10"/>
      <c r="E18" s="10"/>
      <c r="F18" s="10"/>
      <c r="G18" s="10"/>
      <c r="H18" s="10"/>
      <c r="I18" s="10"/>
      <c r="J18" s="10"/>
      <c r="K18" s="10"/>
      <c r="L18" s="10"/>
      <c r="M18" s="10"/>
      <c r="N18" s="10"/>
    </row>
    <row r="19" spans="1:14" ht="14.45" x14ac:dyDescent="0.35">
      <c r="A19" s="10"/>
      <c r="B19" s="10"/>
      <c r="C19" s="10"/>
      <c r="D19" s="10"/>
      <c r="E19" s="10"/>
      <c r="F19" s="10"/>
      <c r="G19" s="10"/>
      <c r="H19" s="10"/>
      <c r="I19" s="10"/>
      <c r="J19" s="10"/>
      <c r="K19" s="10"/>
      <c r="L19" s="10"/>
      <c r="M19" s="10"/>
      <c r="N19" s="10"/>
    </row>
    <row r="20" spans="1:14" ht="14.45" x14ac:dyDescent="0.35">
      <c r="A20" s="10"/>
      <c r="B20" s="10"/>
      <c r="C20" s="10"/>
      <c r="D20" s="10"/>
      <c r="E20" s="10"/>
      <c r="F20" s="10"/>
      <c r="G20" s="10"/>
      <c r="H20" s="10"/>
      <c r="I20" s="10"/>
      <c r="J20" s="10"/>
      <c r="K20" s="10"/>
      <c r="L20" s="10"/>
      <c r="M20" s="10"/>
      <c r="N20" s="10"/>
    </row>
    <row r="21" spans="1:14" ht="14.45" x14ac:dyDescent="0.35">
      <c r="A21" s="10"/>
      <c r="B21" s="10"/>
      <c r="C21" s="10"/>
      <c r="D21" s="10"/>
      <c r="E21" s="10"/>
      <c r="F21" s="10"/>
      <c r="G21" s="10"/>
      <c r="H21" s="10"/>
      <c r="I21" s="10"/>
      <c r="J21" s="10"/>
      <c r="K21" s="10"/>
      <c r="L21" s="10"/>
      <c r="M21" s="10"/>
      <c r="N21" s="10"/>
    </row>
    <row r="22" spans="1:14" x14ac:dyDescent="0.25">
      <c r="A22" s="10"/>
      <c r="B22" s="10"/>
      <c r="C22" s="10"/>
      <c r="D22" s="10"/>
      <c r="E22" s="10"/>
      <c r="F22" s="10"/>
      <c r="G22" s="10"/>
      <c r="H22" s="10"/>
      <c r="I22" s="10"/>
      <c r="J22" s="10"/>
      <c r="K22" s="10"/>
      <c r="L22" s="10"/>
      <c r="M22" s="10"/>
      <c r="N22" s="10"/>
    </row>
    <row r="23" spans="1:14" x14ac:dyDescent="0.25">
      <c r="A23" s="10"/>
      <c r="B23" s="10"/>
      <c r="C23" s="10"/>
      <c r="D23" s="10"/>
      <c r="E23" s="10"/>
      <c r="F23" s="10"/>
      <c r="G23" s="10"/>
      <c r="H23" s="10"/>
      <c r="I23" s="10"/>
      <c r="J23" s="10"/>
      <c r="K23" s="10"/>
      <c r="L23" s="10"/>
      <c r="M23" s="10"/>
      <c r="N23" s="10"/>
    </row>
    <row r="24" spans="1:14" x14ac:dyDescent="0.25">
      <c r="A24" s="10"/>
      <c r="B24" s="10"/>
      <c r="C24" s="10"/>
      <c r="D24" s="10"/>
      <c r="E24" s="10"/>
      <c r="F24" s="10"/>
      <c r="G24" s="10"/>
      <c r="H24" s="10"/>
      <c r="I24" s="10"/>
      <c r="J24" s="10"/>
      <c r="K24" s="10"/>
      <c r="L24" s="10"/>
      <c r="M24" s="10"/>
      <c r="N24" s="10"/>
    </row>
    <row r="25" spans="1:14" x14ac:dyDescent="0.25">
      <c r="A25" s="10"/>
      <c r="B25" s="10"/>
      <c r="C25" s="10"/>
      <c r="D25" s="10"/>
      <c r="E25" s="10"/>
      <c r="F25" s="10"/>
      <c r="G25" s="10"/>
      <c r="H25" s="10"/>
      <c r="I25" s="10"/>
      <c r="J25" s="10"/>
      <c r="K25" s="10"/>
      <c r="L25" s="10"/>
      <c r="M25" s="10"/>
      <c r="N25" s="10"/>
    </row>
    <row r="26" spans="1:14" x14ac:dyDescent="0.25">
      <c r="A26" s="10"/>
      <c r="B26" s="10"/>
      <c r="C26" s="10"/>
      <c r="D26" s="10"/>
      <c r="E26" s="10"/>
      <c r="F26" s="10"/>
      <c r="G26" s="10"/>
      <c r="H26" s="10"/>
      <c r="I26" s="10"/>
      <c r="J26" s="10"/>
      <c r="K26" s="10"/>
      <c r="L26" s="10"/>
      <c r="M26" s="10"/>
      <c r="N26" s="10"/>
    </row>
  </sheetData>
  <mergeCells count="1">
    <mergeCell ref="A1:N3"/>
  </mergeCells>
  <pageMargins left="0.7" right="0.7" top="0.75" bottom="0.75"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workbookViewId="0">
      <selection activeCell="C11" sqref="C11"/>
    </sheetView>
  </sheetViews>
  <sheetFormatPr defaultRowHeight="15" x14ac:dyDescent="0.25"/>
  <cols>
    <col min="1" max="1" width="9.140625" customWidth="1"/>
    <col min="13" max="13" width="16.28515625" customWidth="1"/>
  </cols>
  <sheetData>
    <row r="1" spans="1:14" x14ac:dyDescent="0.25">
      <c r="A1" s="33" t="s">
        <v>24</v>
      </c>
      <c r="B1" s="29"/>
      <c r="C1" s="29"/>
      <c r="D1" s="29"/>
      <c r="E1" s="29"/>
      <c r="F1" s="29"/>
      <c r="G1" s="29"/>
      <c r="H1" s="29"/>
      <c r="I1" s="29"/>
      <c r="J1" s="29"/>
      <c r="K1" s="29"/>
      <c r="L1" s="29"/>
      <c r="M1" s="29"/>
      <c r="N1" s="29"/>
    </row>
    <row r="2" spans="1:14" x14ac:dyDescent="0.25">
      <c r="A2" s="29"/>
      <c r="B2" s="29"/>
      <c r="C2" s="29"/>
      <c r="D2" s="29"/>
      <c r="E2" s="29"/>
      <c r="F2" s="29"/>
      <c r="G2" s="29"/>
      <c r="H2" s="29"/>
      <c r="I2" s="29"/>
      <c r="J2" s="29"/>
      <c r="K2" s="29"/>
      <c r="L2" s="29"/>
      <c r="M2" s="29"/>
      <c r="N2" s="29"/>
    </row>
    <row r="3" spans="1:14" ht="35.25" customHeight="1" x14ac:dyDescent="0.25">
      <c r="A3" s="29"/>
      <c r="B3" s="29"/>
      <c r="C3" s="29"/>
      <c r="D3" s="29"/>
      <c r="E3" s="29"/>
      <c r="F3" s="29"/>
      <c r="G3" s="29"/>
      <c r="H3" s="29"/>
      <c r="I3" s="29"/>
      <c r="J3" s="29"/>
      <c r="K3" s="29"/>
      <c r="L3" s="29"/>
      <c r="M3" s="29"/>
      <c r="N3" s="29"/>
    </row>
    <row r="5" spans="1:14" ht="14.45" x14ac:dyDescent="0.35">
      <c r="A5" s="9"/>
      <c r="B5" s="9"/>
      <c r="C5" s="9"/>
      <c r="D5" s="9"/>
      <c r="E5" s="9"/>
      <c r="F5" s="9"/>
      <c r="G5" s="9"/>
      <c r="H5" s="9"/>
      <c r="I5" s="9"/>
      <c r="J5" s="9"/>
      <c r="K5" s="9"/>
      <c r="L5" s="9"/>
      <c r="M5" s="9"/>
      <c r="N5" s="9"/>
    </row>
    <row r="6" spans="1:14" ht="14.45" x14ac:dyDescent="0.35">
      <c r="A6" s="10"/>
      <c r="B6" s="10"/>
      <c r="C6" s="10"/>
      <c r="D6" s="10"/>
      <c r="E6" s="10"/>
      <c r="F6" s="10"/>
      <c r="G6" s="10"/>
      <c r="H6" s="10"/>
      <c r="I6" s="10"/>
      <c r="J6" s="10"/>
      <c r="K6" s="10"/>
      <c r="L6" s="10"/>
      <c r="M6" s="10"/>
      <c r="N6" s="10"/>
    </row>
    <row r="7" spans="1:14" ht="14.45" x14ac:dyDescent="0.35">
      <c r="A7" s="10"/>
      <c r="B7" s="10"/>
      <c r="C7" s="10"/>
      <c r="D7" s="10"/>
      <c r="E7" s="10"/>
      <c r="F7" s="10"/>
      <c r="G7" s="10"/>
      <c r="H7" s="10"/>
      <c r="I7" s="10"/>
      <c r="J7" s="10"/>
      <c r="K7" s="10"/>
      <c r="L7" s="10"/>
      <c r="M7" s="10"/>
      <c r="N7" s="10"/>
    </row>
    <row r="8" spans="1:14" ht="14.45" x14ac:dyDescent="0.35">
      <c r="A8" s="10"/>
      <c r="B8" s="10"/>
      <c r="C8" s="10"/>
      <c r="D8" s="10"/>
      <c r="E8" s="10"/>
      <c r="F8" s="10"/>
      <c r="G8" s="10"/>
      <c r="H8" s="10"/>
      <c r="I8" s="10"/>
      <c r="J8" s="10"/>
      <c r="K8" s="10"/>
      <c r="L8" s="10"/>
      <c r="M8" s="10"/>
      <c r="N8" s="10"/>
    </row>
    <row r="9" spans="1:14" x14ac:dyDescent="0.25">
      <c r="A9" s="10"/>
      <c r="B9" s="10"/>
      <c r="C9" s="10" t="s">
        <v>63</v>
      </c>
      <c r="D9" s="10"/>
      <c r="E9" s="10"/>
      <c r="F9" s="10"/>
      <c r="G9" s="10"/>
      <c r="H9" s="10"/>
      <c r="I9" s="10"/>
      <c r="J9" s="10"/>
      <c r="K9" s="10"/>
      <c r="L9" s="10"/>
      <c r="M9" s="10"/>
      <c r="N9" s="10"/>
    </row>
    <row r="10" spans="1:14" ht="14.45" x14ac:dyDescent="0.35">
      <c r="A10" s="10"/>
      <c r="B10" s="10"/>
      <c r="C10" s="10"/>
      <c r="D10" s="10"/>
      <c r="E10" s="10"/>
      <c r="F10" s="10"/>
      <c r="G10" s="10"/>
      <c r="H10" s="10"/>
      <c r="I10" s="10"/>
      <c r="J10" s="10"/>
      <c r="K10" s="10"/>
      <c r="L10" s="10"/>
      <c r="M10" s="10"/>
      <c r="N10" s="10"/>
    </row>
    <row r="11" spans="1:14" ht="14.45" x14ac:dyDescent="0.35">
      <c r="A11" s="10"/>
      <c r="B11" s="10"/>
      <c r="C11" s="10"/>
      <c r="D11" s="10"/>
      <c r="E11" s="10"/>
      <c r="F11" s="10"/>
      <c r="G11" s="10"/>
      <c r="H11" s="10"/>
      <c r="I11" s="10"/>
      <c r="J11" s="10"/>
      <c r="K11" s="10"/>
      <c r="L11" s="10"/>
      <c r="M11" s="10"/>
      <c r="N11" s="10"/>
    </row>
    <row r="12" spans="1:14" ht="14.45" x14ac:dyDescent="0.35">
      <c r="A12" s="10"/>
      <c r="B12" s="10"/>
      <c r="C12" s="10"/>
      <c r="D12" s="10"/>
      <c r="E12" s="10"/>
      <c r="F12" s="10"/>
      <c r="G12" s="10"/>
      <c r="H12" s="10"/>
      <c r="I12" s="10"/>
      <c r="J12" s="10"/>
      <c r="K12" s="10"/>
      <c r="L12" s="10"/>
      <c r="M12" s="10"/>
      <c r="N12" s="10"/>
    </row>
    <row r="13" spans="1:14" ht="14.45" x14ac:dyDescent="0.35">
      <c r="A13" s="10"/>
      <c r="B13" s="10"/>
      <c r="C13" s="10"/>
      <c r="D13" s="10"/>
      <c r="E13" s="10"/>
      <c r="F13" s="10"/>
      <c r="G13" s="10"/>
      <c r="H13" s="10"/>
      <c r="I13" s="10"/>
      <c r="J13" s="10"/>
      <c r="K13" s="10"/>
      <c r="L13" s="10"/>
      <c r="M13" s="10"/>
      <c r="N13" s="10"/>
    </row>
    <row r="14" spans="1:14" ht="14.45" x14ac:dyDescent="0.35">
      <c r="A14" s="10"/>
      <c r="B14" s="10"/>
      <c r="C14" s="10"/>
      <c r="D14" s="10"/>
      <c r="E14" s="10"/>
      <c r="F14" s="10"/>
      <c r="G14" s="10"/>
      <c r="H14" s="10"/>
      <c r="I14" s="10"/>
      <c r="J14" s="10"/>
      <c r="K14" s="10"/>
      <c r="L14" s="10"/>
      <c r="M14" s="10"/>
      <c r="N14" s="10"/>
    </row>
    <row r="15" spans="1:14" ht="14.45" x14ac:dyDescent="0.35">
      <c r="A15" s="10"/>
      <c r="B15" s="10"/>
      <c r="C15" s="10"/>
      <c r="D15" s="10"/>
      <c r="E15" s="10"/>
      <c r="F15" s="10"/>
      <c r="G15" s="10"/>
      <c r="H15" s="10"/>
      <c r="I15" s="10"/>
      <c r="J15" s="10"/>
      <c r="K15" s="10"/>
      <c r="L15" s="10"/>
      <c r="M15" s="10"/>
      <c r="N15" s="10"/>
    </row>
    <row r="16" spans="1:14" ht="14.45" x14ac:dyDescent="0.35">
      <c r="A16" s="10"/>
      <c r="B16" s="10"/>
      <c r="C16" s="10"/>
      <c r="D16" s="10"/>
      <c r="E16" s="10"/>
      <c r="F16" s="10"/>
      <c r="G16" s="10"/>
      <c r="H16" s="10"/>
      <c r="I16" s="10"/>
      <c r="J16" s="10"/>
      <c r="K16" s="10"/>
      <c r="L16" s="10"/>
      <c r="M16" s="10"/>
      <c r="N16" s="10"/>
    </row>
    <row r="17" spans="1:14" ht="14.45" x14ac:dyDescent="0.35">
      <c r="A17" s="10"/>
      <c r="B17" s="10"/>
      <c r="C17" s="10"/>
      <c r="D17" s="10"/>
      <c r="E17" s="10"/>
      <c r="F17" s="10"/>
      <c r="G17" s="10"/>
      <c r="H17" s="10"/>
      <c r="I17" s="10"/>
      <c r="J17" s="10"/>
      <c r="K17" s="10"/>
      <c r="L17" s="10"/>
      <c r="M17" s="10"/>
      <c r="N17" s="10"/>
    </row>
    <row r="18" spans="1:14" ht="14.45" x14ac:dyDescent="0.35">
      <c r="A18" s="10"/>
      <c r="B18" s="10"/>
      <c r="C18" s="10"/>
      <c r="D18" s="10"/>
      <c r="E18" s="10"/>
      <c r="F18" s="10"/>
      <c r="G18" s="10"/>
      <c r="H18" s="10"/>
      <c r="I18" s="10"/>
      <c r="J18" s="10"/>
      <c r="K18" s="10"/>
      <c r="L18" s="10"/>
      <c r="M18" s="10"/>
      <c r="N18" s="10"/>
    </row>
    <row r="19" spans="1:14" ht="14.45" x14ac:dyDescent="0.35">
      <c r="A19" s="10"/>
      <c r="B19" s="10"/>
      <c r="C19" s="10"/>
      <c r="D19" s="10"/>
      <c r="E19" s="10"/>
      <c r="F19" s="10"/>
      <c r="G19" s="10"/>
      <c r="H19" s="10"/>
      <c r="I19" s="10"/>
      <c r="J19" s="10"/>
      <c r="K19" s="10"/>
      <c r="L19" s="10"/>
      <c r="M19" s="10"/>
      <c r="N19" s="10"/>
    </row>
    <row r="20" spans="1:14" ht="14.45" x14ac:dyDescent="0.35">
      <c r="A20" s="10"/>
      <c r="B20" s="10"/>
      <c r="C20" s="10"/>
      <c r="D20" s="10"/>
      <c r="E20" s="10"/>
      <c r="F20" s="10"/>
      <c r="G20" s="10"/>
      <c r="H20" s="10"/>
      <c r="I20" s="10"/>
      <c r="J20" s="10"/>
      <c r="K20" s="10"/>
      <c r="L20" s="10"/>
      <c r="M20" s="10"/>
      <c r="N20" s="10"/>
    </row>
    <row r="21" spans="1:14" ht="14.45" x14ac:dyDescent="0.35">
      <c r="A21" s="10"/>
      <c r="B21" s="10"/>
      <c r="C21" s="10"/>
      <c r="D21" s="10"/>
      <c r="E21" s="10"/>
      <c r="F21" s="10"/>
      <c r="G21" s="10"/>
      <c r="H21" s="10"/>
      <c r="I21" s="10"/>
      <c r="J21" s="10"/>
      <c r="K21" s="10"/>
      <c r="L21" s="10"/>
      <c r="M21" s="10"/>
      <c r="N21" s="10"/>
    </row>
    <row r="22" spans="1:14" x14ac:dyDescent="0.25">
      <c r="A22" s="10"/>
      <c r="B22" s="10"/>
      <c r="C22" s="10"/>
      <c r="D22" s="10"/>
      <c r="E22" s="10"/>
      <c r="F22" s="10"/>
      <c r="G22" s="10"/>
      <c r="H22" s="10"/>
      <c r="I22" s="10"/>
      <c r="J22" s="10"/>
      <c r="K22" s="10"/>
      <c r="L22" s="10"/>
      <c r="M22" s="10"/>
      <c r="N22" s="10"/>
    </row>
    <row r="23" spans="1:14" x14ac:dyDescent="0.25">
      <c r="A23" s="10"/>
      <c r="B23" s="10"/>
      <c r="C23" s="10"/>
      <c r="D23" s="10"/>
      <c r="E23" s="10"/>
      <c r="F23" s="10"/>
      <c r="G23" s="10"/>
      <c r="H23" s="10"/>
      <c r="I23" s="10"/>
      <c r="J23" s="10"/>
      <c r="K23" s="10"/>
      <c r="L23" s="10"/>
      <c r="M23" s="10"/>
      <c r="N23" s="10"/>
    </row>
    <row r="24" spans="1:14" x14ac:dyDescent="0.25">
      <c r="A24" s="10"/>
      <c r="B24" s="10"/>
      <c r="C24" s="10"/>
      <c r="D24" s="10"/>
      <c r="E24" s="10"/>
      <c r="F24" s="10"/>
      <c r="G24" s="10"/>
      <c r="H24" s="10"/>
      <c r="I24" s="10"/>
      <c r="J24" s="10"/>
      <c r="K24" s="10"/>
      <c r="L24" s="10"/>
      <c r="M24" s="10"/>
      <c r="N24" s="10"/>
    </row>
    <row r="25" spans="1:14" x14ac:dyDescent="0.25">
      <c r="A25" s="10"/>
      <c r="B25" s="10"/>
      <c r="C25" s="10"/>
      <c r="D25" s="10"/>
      <c r="E25" s="10"/>
      <c r="F25" s="10"/>
      <c r="G25" s="10"/>
      <c r="H25" s="10"/>
      <c r="I25" s="10"/>
      <c r="J25" s="10"/>
      <c r="K25" s="10"/>
      <c r="L25" s="10"/>
      <c r="M25" s="10"/>
      <c r="N25" s="10"/>
    </row>
    <row r="26" spans="1:14" x14ac:dyDescent="0.25">
      <c r="A26" s="10"/>
      <c r="B26" s="10"/>
      <c r="C26" s="10"/>
      <c r="D26" s="10"/>
      <c r="E26" s="10"/>
      <c r="F26" s="10"/>
      <c r="G26" s="10"/>
      <c r="H26" s="10"/>
      <c r="I26" s="10"/>
      <c r="J26" s="10"/>
      <c r="K26" s="10"/>
      <c r="L26" s="10"/>
      <c r="M26" s="10"/>
      <c r="N26" s="10"/>
    </row>
  </sheetData>
  <mergeCells count="1">
    <mergeCell ref="A1:N3"/>
  </mergeCells>
  <pageMargins left="0.55000000000000004" right="0.22"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TT lop học-diem danh</vt:lpstr>
      <vt:lpstr>ThongTin</vt:lpstr>
      <vt:lpstr>ket qua hoc tap</vt:lpstr>
      <vt:lpstr>TongHopGioNghi</vt:lpstr>
      <vt:lpstr>QLCaBiet</vt:lpstr>
      <vt:lpstr>QuaTrinh</vt:lpstr>
      <vt:lpstr>'ket qua hoc tap'!Print_Area</vt:lpstr>
      <vt:lpstr>'ket qua hoc tap'!Print_Titles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KTQ12</dc:creator>
  <cp:lastModifiedBy>KhoaCNTT</cp:lastModifiedBy>
  <cp:lastPrinted>2019-05-27T04:12:11Z</cp:lastPrinted>
  <dcterms:created xsi:type="dcterms:W3CDTF">2018-07-12T03:03:14Z</dcterms:created>
  <dcterms:modified xsi:type="dcterms:W3CDTF">2019-05-27T04:33:04Z</dcterms:modified>
</cp:coreProperties>
</file>